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T:\999-public\storage\0600-大阪事務所\030-営業本部_企業指標\HP掲載\"/>
    </mc:Choice>
  </mc:AlternateContent>
  <bookViews>
    <workbookView xWindow="0" yWindow="0" windowWidth="10128" windowHeight="4920"/>
  </bookViews>
  <sheets>
    <sheet name="(様式１)安定供給に関連する情報の公表" sheetId="1" r:id="rId1"/>
    <sheet name="(様式2)安定供給体制等を指標とした情報提供項目" sheetId="2" r:id="rId2"/>
    <sheet name="(様式3_2023年度)安定供給のための予備対応力" sheetId="3" r:id="rId3"/>
    <sheet name="(様式3_2024年度)安定供給のための予備対応力" sheetId="4" r:id="rId4"/>
    <sheet name="(様式４_2023年度)供給計画と実績" sheetId="5" r:id="rId5"/>
    <sheet name="(様式４_2024年度)供給計画と実績" sheetId="6" r:id="rId6"/>
    <sheet name="（様式１、様式３、様式５　入力規則）" sheetId="7" state="hidden" r:id="rId7"/>
  </sheets>
  <externalReferences>
    <externalReference r:id="rId8"/>
    <externalReference r:id="rId9"/>
  </externalReferences>
  <definedNames>
    <definedName name="_xlnm._FilterDatabase" localSheetId="0" hidden="1">'(様式１)安定供給に関連する情報の公表'!$Q$5:$Q$27</definedName>
    <definedName name="_xlnm.Print_Area" localSheetId="1">'(様式2)安定供給体制等を指標とした情報提供項目'!$A$1:$J$44</definedName>
    <definedName name="Z_1FB49A2E_9FFC_45EC_8720_2C43604E7C43_.wvu.FilterData" localSheetId="0" hidden="1">'(様式１)安定供給に関連する情報の公表'!$Q$5:$Q$27</definedName>
    <definedName name="Z_1FB49A2E_9FFC_45EC_8720_2C43604E7C43_.wvu.PrintArea" localSheetId="1" hidden="1">'(様式2)安定供給体制等を指標とした情報提供項目'!$A$1:$J$43</definedName>
    <definedName name="Z_38619767_99B7_49AF_911A_2D158DD16038_.wvu.FilterData" localSheetId="0" hidden="1">'(様式１)安定供給に関連する情報の公表'!$Q$5:$Q$27</definedName>
    <definedName name="Z_38619767_99B7_49AF_911A_2D158DD16038_.wvu.PrintArea" localSheetId="1" hidden="1">'(様式2)安定供給体制等を指標とした情報提供項目'!$A$1:$J$43</definedName>
    <definedName name="Z_658A33A7_81CE_4F3A_A394_ECFBDBD54B58_.wvu.FilterData" localSheetId="0" hidden="1">'(様式１)安定供給に関連する情報の公表'!$Q$5:$Q$27</definedName>
    <definedName name="Z_658A33A7_81CE_4F3A_A394_ECFBDBD54B58_.wvu.PrintArea" localSheetId="1" hidden="1">'(様式2)安定供給体制等を指標とした情報提供項目'!$A$1:$J$43</definedName>
    <definedName name="Z_758CD954_B427_4893_A174_8B5F36540DA4_.wvu.FilterData" localSheetId="0" hidden="1">'(様式１)安定供給に関連する情報の公表'!$Q$5:$Q$27</definedName>
    <definedName name="Z_758CD954_B427_4893_A174_8B5F36540DA4_.wvu.PrintArea" localSheetId="1" hidden="1">'(様式2)安定供給体制等を指標とした情報提供項目'!$A$1:$J$43</definedName>
    <definedName name="Z_794103EF_10A0_4FCE_9232_AB12E033D7DC_.wvu.FilterData" localSheetId="0" hidden="1">'(様式１)安定供給に関連する情報の公表'!$Q$5:$Q$27</definedName>
    <definedName name="Z_794103EF_10A0_4FCE_9232_AB12E033D7DC_.wvu.PrintArea" localSheetId="1" hidden="1">'(様式2)安定供給体制等を指標とした情報提供項目'!$A$1:$J$43</definedName>
    <definedName name="Z_945F47D3_714A_4BC0_AE38_442A8E3711CA_.wvu.FilterData" localSheetId="0" hidden="1">'(様式１)安定供給に関連する情報の公表'!$Q$5:$Q$27</definedName>
    <definedName name="Z_945F47D3_714A_4BC0_AE38_442A8E3711CA_.wvu.PrintArea" localSheetId="1" hidden="1">'(様式2)安定供給体制等を指標とした情報提供項目'!$A$1:$J$43</definedName>
    <definedName name="Z_A7489631_C846_40F1_86C9_98A5C4475B9E_.wvu.FilterData" localSheetId="0" hidden="1">'(様式１)安定供給に関連する情報の公表'!$Q$5:$Q$27</definedName>
    <definedName name="Z_A7489631_C846_40F1_86C9_98A5C4475B9E_.wvu.PrintArea" localSheetId="1" hidden="1">'(様式2)安定供給体制等を指標とした情報提供項目'!$A$1:$J$43</definedName>
    <definedName name="Z_C4892E0C_FBAA_47CB_8545_A72A63FC395F_.wvu.FilterData" localSheetId="0" hidden="1">'(様式１)安定供給に関連する情報の公表'!$Q$5:$Q$27</definedName>
    <definedName name="Z_C4892E0C_FBAA_47CB_8545_A72A63FC395F_.wvu.PrintArea" localSheetId="1" hidden="1">'(様式2)安定供給体制等を指標とした情報提供項目'!$A$1:$J$43</definedName>
    <definedName name="Z_C75F0113_39B2_4640_8F6D_D411F520076E_.wvu.FilterData" localSheetId="0" hidden="1">'(様式１)安定供給に関連する情報の公表'!$Q$5:$Q$27</definedName>
    <definedName name="Z_C75F0113_39B2_4640_8F6D_D411F520076E_.wvu.PrintArea" localSheetId="1" hidden="1">'(様式2)安定供給体制等を指標とした情報提供項目'!$A$1:$J$43</definedName>
    <definedName name="Z_C9BF9711_8163_49CB_938D_2F8A08CE0658_.wvu.FilterData" localSheetId="0" hidden="1">'(様式１)安定供給に関連する情報の公表'!$Q$5:$Q$27</definedName>
    <definedName name="Z_C9BF9711_8163_49CB_938D_2F8A08CE0658_.wvu.PrintArea" localSheetId="1" hidden="1">'(様式2)安定供給体制等を指標とした情報提供項目'!$A$1:$J$43</definedName>
  </definedNames>
  <calcPr calcId="162913"/>
  <customWorkbookViews>
    <customWorkbookView name="JD - 個人用ビュー" guid="{1FB49A2E-9FFC-45EC-8720-2C43604E7C43}" mergeInterval="0" personalView="1" maximized="1" xWindow="-8" yWindow="-8" windowWidth="1936" windowHeight="1056" activeSheetId="3"/>
    <customWorkbookView name="廣岡 幸男 - 個人用ビュー" guid="{658A33A7-81CE-4F3A-A394-ECFBDBD54B58}" mergeInterval="0" personalView="1" xWindow="-8" yWindow="19" windowWidth="1843" windowHeight="892" activeSheetId="8" showComments="commIndAndComment"/>
    <customWorkbookView name="山北 章子 - 個人用ビュー" guid="{C4892E0C-FBAA-47CB-8545-A72A63FC395F}" mergeInterval="0" personalView="1" xWindow="25" yWindow="37" windowWidth="976" windowHeight="983" activeSheetId="12"/>
    <customWorkbookView name="森 宏誠 - 個人用ビュー" guid="{A7489631-C846-40F1-86C9-98A5C4475B9E}" mergeInterval="0" personalView="1" xWindow="163" yWindow="18" windowWidth="1530" windowHeight="897" activeSheetId="1"/>
    <customWorkbookView name="森下 健次郎 - 個人用ビュー" guid="{38619767-99B7-49AF-911A-2D158DD16038}" mergeInterval="0" personalView="1" maximized="1" xWindow="2391" yWindow="-9" windowWidth="2418" windowHeight="1318" activeSheetId="15"/>
    <customWorkbookView name="作成者 - 個人用ビュー" guid="{945F47D3-714A-4BC0-AE38-442A8E3711CA}" mergeInterval="0" personalView="1" maximized="1" xWindow="2869" yWindow="-11" windowWidth="2902" windowHeight="1582" activeSheetId="4"/>
    <customWorkbookView name="JD　甲斐 - 個人用ビュー" guid="{C9BF9711-8163-49CB-938D-2F8A08CE0658}" mergeInterval="0" personalView="1" xWindow="688" yWindow="20" windowWidth="1232" windowHeight="956" activeSheetId="16"/>
    <customWorkbookView name="小林 秀敬 - 個人用ビュー" guid="{758CD954-B427-4893-A174-8B5F36540DA4}" mergeInterval="0" personalView="1" maximized="1" xWindow="-11" yWindow="-11" windowWidth="1942" windowHeight="1042" tabRatio="805" activeSheetId="1"/>
    <customWorkbookView name="福山 幸代 - 個人用ビュー" guid="{794103EF-10A0-4FCE-9232-AB12E033D7DC}" mergeInterval="0" personalView="1" maximized="1" xWindow="-8" yWindow="-8" windowWidth="1936" windowHeight="1056" activeSheetId="2" showComments="commIndAndComment"/>
    <customWorkbookView name="新 香穂 - 個人用ビュー" guid="{C75F0113-39B2-4640-8F6D-D411F520076E}" mergeInterval="0" personalView="1" maximized="1" xWindow="2391" yWindow="-9" windowWidth="2418" windowHeight="1318"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 i="6" l="1"/>
  <c r="W4" i="6" l="1"/>
  <c r="N4" i="6"/>
  <c r="O4" i="6"/>
  <c r="P4" i="6"/>
  <c r="Q4" i="6"/>
  <c r="V4" i="6" l="1"/>
  <c r="U4" i="6"/>
  <c r="T4" i="6"/>
  <c r="S4" i="6"/>
  <c r="X4" i="6" l="1"/>
  <c r="N2" i="1" l="1"/>
  <c r="Q2" i="1" l="1"/>
  <c r="I2" i="1"/>
</calcChain>
</file>

<file path=xl/sharedStrings.xml><?xml version="1.0" encoding="utf-8"?>
<sst xmlns="http://schemas.openxmlformats.org/spreadsheetml/2006/main" count="818" uniqueCount="287">
  <si>
    <t>備考</t>
    <rPh sb="0" eb="2">
      <t>ビコウ</t>
    </rPh>
    <phoneticPr fontId="2"/>
  </si>
  <si>
    <t>中国</t>
    <rPh sb="0" eb="2">
      <t>チュウゴク</t>
    </rPh>
    <phoneticPr fontId="2"/>
  </si>
  <si>
    <t>日本</t>
    <rPh sb="0" eb="2">
      <t>ニホン</t>
    </rPh>
    <phoneticPr fontId="2"/>
  </si>
  <si>
    <t>ネリザ坐剤</t>
    <rPh sb="3" eb="5">
      <t>ザザイ</t>
    </rPh>
    <phoneticPr fontId="2"/>
  </si>
  <si>
    <t>薬剤区分</t>
    <rPh sb="0" eb="4">
      <t>ヤクザイクブン</t>
    </rPh>
    <phoneticPr fontId="2"/>
  </si>
  <si>
    <t>製造形態
（委受託）</t>
    <rPh sb="0" eb="4">
      <t>セイゾウケイタイ</t>
    </rPh>
    <rPh sb="6" eb="9">
      <t>イジュタク</t>
    </rPh>
    <phoneticPr fontId="2"/>
  </si>
  <si>
    <t>自社製造品、共同開発品、</t>
    <rPh sb="0" eb="4">
      <t>ジシャセイゾウ</t>
    </rPh>
    <rPh sb="4" eb="5">
      <t>ヒン</t>
    </rPh>
    <rPh sb="6" eb="8">
      <t>キョウドウ</t>
    </rPh>
    <rPh sb="8" eb="10">
      <t>カイハツ</t>
    </rPh>
    <rPh sb="10" eb="11">
      <t>ヒン</t>
    </rPh>
    <phoneticPr fontId="2"/>
  </si>
  <si>
    <t>直近３年間の供給状況</t>
    <rPh sb="0" eb="2">
      <t>チョッキン</t>
    </rPh>
    <rPh sb="3" eb="5">
      <t>ネンカン</t>
    </rPh>
    <rPh sb="6" eb="8">
      <t>キョウキュウ</t>
    </rPh>
    <rPh sb="8" eb="10">
      <t>ジョウキョウ</t>
    </rPh>
    <phoneticPr fontId="2"/>
  </si>
  <si>
    <t>余剰製造能力（製造余力の種類 
（有事が起きた際に対応可能な予備対応力の種類）</t>
    <rPh sb="0" eb="2">
      <t>ヨジョウ</t>
    </rPh>
    <rPh sb="2" eb="4">
      <t>セイゾウ</t>
    </rPh>
    <rPh sb="4" eb="6">
      <t>ノウリョク</t>
    </rPh>
    <phoneticPr fontId="2"/>
  </si>
  <si>
    <t>有事が起きた際に、別途在庫放出が可能か？</t>
    <rPh sb="0" eb="2">
      <t>ユウジ</t>
    </rPh>
    <rPh sb="3" eb="4">
      <t>オ</t>
    </rPh>
    <rPh sb="6" eb="7">
      <t>サイ</t>
    </rPh>
    <rPh sb="9" eb="11">
      <t>ベット</t>
    </rPh>
    <rPh sb="11" eb="13">
      <t>ザイコ</t>
    </rPh>
    <rPh sb="13" eb="15">
      <t>ホウシュツ</t>
    </rPh>
    <rPh sb="16" eb="18">
      <t>カノウ</t>
    </rPh>
    <phoneticPr fontId="2"/>
  </si>
  <si>
    <t>指数</t>
    <rPh sb="0" eb="2">
      <t>シスウ</t>
    </rPh>
    <phoneticPr fontId="2"/>
  </si>
  <si>
    <t>在庫指数Dの理由</t>
    <phoneticPr fontId="2"/>
  </si>
  <si>
    <t>内用薬</t>
    <rPh sb="0" eb="3">
      <t>ナイヨウヤク</t>
    </rPh>
    <phoneticPr fontId="2"/>
  </si>
  <si>
    <t>①全て自社</t>
    <rPh sb="1" eb="2">
      <t>スベ</t>
    </rPh>
    <phoneticPr fontId="2"/>
  </si>
  <si>
    <t>○</t>
    <phoneticPr fontId="2"/>
  </si>
  <si>
    <t>①増加傾向</t>
    <rPh sb="1" eb="3">
      <t>ゾウカ</t>
    </rPh>
    <phoneticPr fontId="2"/>
  </si>
  <si>
    <t>①生産ロット数を増加</t>
    <phoneticPr fontId="2"/>
  </si>
  <si>
    <t>①在庫放出可能</t>
    <rPh sb="1" eb="3">
      <t>ザイコ</t>
    </rPh>
    <rPh sb="3" eb="5">
      <t>ホウシュツ</t>
    </rPh>
    <rPh sb="5" eb="7">
      <t>カノウ</t>
    </rPh>
    <phoneticPr fontId="2"/>
  </si>
  <si>
    <t>A</t>
    <phoneticPr fontId="2"/>
  </si>
  <si>
    <t xml:space="preserve">①有事による在庫放出中　
</t>
    <phoneticPr fontId="2"/>
  </si>
  <si>
    <t>注射薬</t>
    <rPh sb="0" eb="3">
      <t>チュウシャヤク</t>
    </rPh>
    <phoneticPr fontId="2"/>
  </si>
  <si>
    <t>②全て委託</t>
    <rPh sb="1" eb="2">
      <t>スベ</t>
    </rPh>
    <phoneticPr fontId="2"/>
  </si>
  <si>
    <t>②減少傾向</t>
    <rPh sb="1" eb="3">
      <t>ゲンショウ</t>
    </rPh>
    <rPh sb="3" eb="5">
      <t>ケイコウ</t>
    </rPh>
    <phoneticPr fontId="2"/>
  </si>
  <si>
    <t>②大スケールの製造設備への切り替え</t>
    <phoneticPr fontId="2"/>
  </si>
  <si>
    <t>B</t>
    <phoneticPr fontId="2"/>
  </si>
  <si>
    <t>②在庫消尽次第販売中止</t>
    <phoneticPr fontId="2"/>
  </si>
  <si>
    <t>外用薬</t>
    <rPh sb="0" eb="3">
      <t>ガイヨウヤク</t>
    </rPh>
    <phoneticPr fontId="2"/>
  </si>
  <si>
    <t>③包装等のみ自社</t>
    <phoneticPr fontId="2"/>
  </si>
  <si>
    <t>③季節性</t>
    <phoneticPr fontId="2"/>
  </si>
  <si>
    <t>③製造ラインの複数保有</t>
    <phoneticPr fontId="2"/>
  </si>
  <si>
    <t>C</t>
    <phoneticPr fontId="2"/>
  </si>
  <si>
    <t>③その他（備考欄に記入）</t>
    <phoneticPr fontId="2"/>
  </si>
  <si>
    <t>歯科用薬剤</t>
    <rPh sb="0" eb="5">
      <t>シカヨウヤクザイ</t>
    </rPh>
    <phoneticPr fontId="2"/>
  </si>
  <si>
    <t>④包装等のみ委託</t>
    <phoneticPr fontId="2"/>
  </si>
  <si>
    <t>④不規則</t>
    <rPh sb="1" eb="4">
      <t>フキソク</t>
    </rPh>
    <phoneticPr fontId="2"/>
  </si>
  <si>
    <t>④複数の製造拠点保有</t>
    <phoneticPr fontId="2"/>
  </si>
  <si>
    <t>D</t>
    <phoneticPr fontId="2"/>
  </si>
  <si>
    <t>⑤製剤製造一部委託</t>
    <rPh sb="1" eb="9">
      <t>セイザイセイゾウイチブイタク</t>
    </rPh>
    <phoneticPr fontId="2"/>
  </si>
  <si>
    <t>⑤横這い</t>
    <rPh sb="1" eb="3">
      <t>ヨコバ</t>
    </rPh>
    <phoneticPr fontId="2"/>
  </si>
  <si>
    <t>⑤製造余力無し</t>
    <rPh sb="1" eb="5">
      <t>セイゾウヨリョク</t>
    </rPh>
    <phoneticPr fontId="2"/>
  </si>
  <si>
    <t>⑥協業</t>
    <phoneticPr fontId="2"/>
  </si>
  <si>
    <t>⑥非公表</t>
    <rPh sb="1" eb="4">
      <t>ヒコウヒョウ</t>
    </rPh>
    <phoneticPr fontId="2"/>
  </si>
  <si>
    <t>【様式１】</t>
    <rPh sb="1" eb="3">
      <t>ヨウシキ</t>
    </rPh>
    <phoneticPr fontId="2"/>
  </si>
  <si>
    <t>製造販売する品目数</t>
    <phoneticPr fontId="2"/>
  </si>
  <si>
    <t>自社製造割合（任意）</t>
    <rPh sb="7" eb="9">
      <t>ニンイ</t>
    </rPh>
    <phoneticPr fontId="2"/>
  </si>
  <si>
    <t>原薬の複数購買割合</t>
    <phoneticPr fontId="2"/>
  </si>
  <si>
    <t>共同開発割合（任意）</t>
    <phoneticPr fontId="2"/>
  </si>
  <si>
    <t>薬価基準収載
医薬品コード</t>
    <rPh sb="0" eb="2">
      <t>ヤッカ</t>
    </rPh>
    <rPh sb="2" eb="4">
      <t>キジュン</t>
    </rPh>
    <rPh sb="4" eb="6">
      <t>シュウサイ</t>
    </rPh>
    <rPh sb="7" eb="10">
      <t>イヤクヒン</t>
    </rPh>
    <phoneticPr fontId="2"/>
  </si>
  <si>
    <t>YJコード</t>
    <phoneticPr fontId="2"/>
  </si>
  <si>
    <t>製造販売業者</t>
    <rPh sb="0" eb="4">
      <t>セイゾウハンバイ</t>
    </rPh>
    <rPh sb="4" eb="6">
      <t>ギョウシャ</t>
    </rPh>
    <phoneticPr fontId="2"/>
  </si>
  <si>
    <t>品名</t>
    <rPh sb="0" eb="2">
      <t>ヒンメイ</t>
    </rPh>
    <phoneticPr fontId="2"/>
  </si>
  <si>
    <t>規格</t>
    <rPh sb="0" eb="2">
      <t>キカク</t>
    </rPh>
    <phoneticPr fontId="2"/>
  </si>
  <si>
    <t>配合剤</t>
    <rPh sb="0" eb="3">
      <t>ハイゴウザイ</t>
    </rPh>
    <phoneticPr fontId="2"/>
  </si>
  <si>
    <t>原薬の製造国</t>
    <phoneticPr fontId="2"/>
  </si>
  <si>
    <t>製剤製造業者</t>
    <rPh sb="0" eb="2">
      <t>セイザイ</t>
    </rPh>
    <rPh sb="4" eb="6">
      <t>ギョウシャ</t>
    </rPh>
    <phoneticPr fontId="2"/>
  </si>
  <si>
    <t>共同開発情報</t>
  </si>
  <si>
    <t>共同開発品目</t>
    <rPh sb="0" eb="4">
      <t>キョウドウカイハツ</t>
    </rPh>
    <rPh sb="4" eb="6">
      <t>ヒンモク</t>
    </rPh>
    <phoneticPr fontId="2"/>
  </si>
  <si>
    <t>単独開発</t>
  </si>
  <si>
    <t>韓国</t>
    <rPh sb="0" eb="2">
      <t>カンコク</t>
    </rPh>
    <phoneticPr fontId="2"/>
  </si>
  <si>
    <t>○</t>
  </si>
  <si>
    <t>【様式２】</t>
    <rPh sb="1" eb="3">
      <t>ヨウシキ</t>
    </rPh>
    <phoneticPr fontId="2"/>
  </si>
  <si>
    <t>社名：</t>
    <rPh sb="0" eb="2">
      <t>シャメイ</t>
    </rPh>
    <phoneticPr fontId="11"/>
  </si>
  <si>
    <t>大項目</t>
    <rPh sb="0" eb="3">
      <t>ダイコウモク</t>
    </rPh>
    <phoneticPr fontId="11"/>
  </si>
  <si>
    <t>中項目</t>
    <rPh sb="0" eb="1">
      <t>チュウ</t>
    </rPh>
    <rPh sb="1" eb="3">
      <t>コウモク</t>
    </rPh>
    <phoneticPr fontId="11"/>
  </si>
  <si>
    <t>情報提供項目</t>
    <rPh sb="0" eb="2">
      <t>ジョウホウ</t>
    </rPh>
    <rPh sb="2" eb="4">
      <t>テイキョウ</t>
    </rPh>
    <rPh sb="4" eb="6">
      <t>コウモク</t>
    </rPh>
    <phoneticPr fontId="11"/>
  </si>
  <si>
    <t>回答</t>
    <rPh sb="0" eb="2">
      <t>カイトウ</t>
    </rPh>
    <phoneticPr fontId="11"/>
  </si>
  <si>
    <t>製造管理及び品質管理・安定供給体制・リスクマネジメント</t>
    <rPh sb="0" eb="4">
      <t>セイゾウカンリ</t>
    </rPh>
    <rPh sb="4" eb="5">
      <t>オヨ</t>
    </rPh>
    <rPh sb="6" eb="10">
      <t>ヒンシツカンリ</t>
    </rPh>
    <rPh sb="11" eb="13">
      <t>アンテイ</t>
    </rPh>
    <rPh sb="13" eb="15">
      <t>キョウキュウ</t>
    </rPh>
    <rPh sb="15" eb="17">
      <t>タイセイ</t>
    </rPh>
    <phoneticPr fontId="11"/>
  </si>
  <si>
    <t>流通経路</t>
    <rPh sb="0" eb="2">
      <t>リュウツウ</t>
    </rPh>
    <rPh sb="2" eb="4">
      <t>ケイロ</t>
    </rPh>
    <phoneticPr fontId="11"/>
  </si>
  <si>
    <t>流通経路
・卸経由か、販社経由か、直販か</t>
    <rPh sb="0" eb="2">
      <t>リュウツウ</t>
    </rPh>
    <rPh sb="2" eb="4">
      <t>ケイロ</t>
    </rPh>
    <rPh sb="6" eb="7">
      <t>オロシ</t>
    </rPh>
    <rPh sb="7" eb="9">
      <t>ケイユ</t>
    </rPh>
    <rPh sb="11" eb="13">
      <t>ハンシャ</t>
    </rPh>
    <rPh sb="13" eb="15">
      <t>ケイユ</t>
    </rPh>
    <rPh sb="17" eb="19">
      <t>チョクハン</t>
    </rPh>
    <phoneticPr fontId="11"/>
  </si>
  <si>
    <t>取引先</t>
    <rPh sb="0" eb="2">
      <t>トリヒキ</t>
    </rPh>
    <rPh sb="2" eb="3">
      <t>サキ</t>
    </rPh>
    <phoneticPr fontId="11"/>
  </si>
  <si>
    <t>納品体制</t>
    <rPh sb="0" eb="2">
      <t>ノウヒン</t>
    </rPh>
    <rPh sb="2" eb="4">
      <t>タイセイ</t>
    </rPh>
    <phoneticPr fontId="11"/>
  </si>
  <si>
    <t>卸業者が納期を指定する場合に、
当該指定納期に配送する体制の整備</t>
    <rPh sb="0" eb="3">
      <t>オロシギョウシャ</t>
    </rPh>
    <rPh sb="4" eb="6">
      <t>ノウキ</t>
    </rPh>
    <rPh sb="7" eb="9">
      <t>シテイ</t>
    </rPh>
    <rPh sb="11" eb="13">
      <t>バアイ</t>
    </rPh>
    <rPh sb="16" eb="18">
      <t>トウガイ</t>
    </rPh>
    <rPh sb="18" eb="20">
      <t>シテイ</t>
    </rPh>
    <rPh sb="20" eb="22">
      <t>ノウキ</t>
    </rPh>
    <rPh sb="23" eb="25">
      <t>ハイソウ</t>
    </rPh>
    <rPh sb="27" eb="29">
      <t>タイセイ</t>
    </rPh>
    <rPh sb="30" eb="32">
      <t>セイビ</t>
    </rPh>
    <phoneticPr fontId="11"/>
  </si>
  <si>
    <t>適正在庫の確保</t>
    <rPh sb="0" eb="2">
      <t>テキセイ</t>
    </rPh>
    <rPh sb="2" eb="4">
      <t>ザイコ</t>
    </rPh>
    <rPh sb="5" eb="7">
      <t>カクホ</t>
    </rPh>
    <phoneticPr fontId="11"/>
  </si>
  <si>
    <t>品切れ品目数</t>
    <rPh sb="0" eb="1">
      <t>シナ</t>
    </rPh>
    <rPh sb="1" eb="2">
      <t>ギ</t>
    </rPh>
    <rPh sb="3" eb="6">
      <t>ヒンモクスウ</t>
    </rPh>
    <phoneticPr fontId="11"/>
  </si>
  <si>
    <t>品切れ品目数（過去一年間）</t>
    <rPh sb="0" eb="1">
      <t>シナ</t>
    </rPh>
    <rPh sb="1" eb="2">
      <t>ギ</t>
    </rPh>
    <rPh sb="3" eb="6">
      <t>ヒンモクスウ</t>
    </rPh>
    <rPh sb="7" eb="9">
      <t>カコ</t>
    </rPh>
    <rPh sb="9" eb="12">
      <t>イチネンカン</t>
    </rPh>
    <phoneticPr fontId="11"/>
  </si>
  <si>
    <t>平均社内在庫・流通在庫</t>
    <rPh sb="0" eb="2">
      <t>ヘイキン</t>
    </rPh>
    <rPh sb="2" eb="4">
      <t>シャナイ</t>
    </rPh>
    <rPh sb="4" eb="6">
      <t>ザイコ</t>
    </rPh>
    <rPh sb="7" eb="9">
      <t>リュウツウ</t>
    </rPh>
    <rPh sb="9" eb="11">
      <t>ザイコ</t>
    </rPh>
    <phoneticPr fontId="11"/>
  </si>
  <si>
    <t>社内在庫、流通在庫の合計</t>
    <rPh sb="0" eb="2">
      <t>シャナイ</t>
    </rPh>
    <rPh sb="2" eb="4">
      <t>ザイコ</t>
    </rPh>
    <rPh sb="5" eb="7">
      <t>リュウツウ</t>
    </rPh>
    <rPh sb="7" eb="9">
      <t>ザイコ</t>
    </rPh>
    <rPh sb="10" eb="12">
      <t>ゴウケイ</t>
    </rPh>
    <phoneticPr fontId="11"/>
  </si>
  <si>
    <t>注文先</t>
    <rPh sb="0" eb="2">
      <t>チュウモン</t>
    </rPh>
    <rPh sb="2" eb="3">
      <t>サキ</t>
    </rPh>
    <phoneticPr fontId="11"/>
  </si>
  <si>
    <t>製造管理及び品質管理（GMP・GQP）体制</t>
    <phoneticPr fontId="2"/>
  </si>
  <si>
    <t>医薬品医療機器法の遵守状況②
自社又は第三者による製造所（自社及び委託先）の確認計画、実施率及び確認結果</t>
    <phoneticPr fontId="2"/>
  </si>
  <si>
    <t>安定供給体制の確保</t>
    <rPh sb="0" eb="2">
      <t>アンテイ</t>
    </rPh>
    <rPh sb="2" eb="4">
      <t>キョウキュウ</t>
    </rPh>
    <rPh sb="4" eb="6">
      <t>タイセイ</t>
    </rPh>
    <rPh sb="7" eb="9">
      <t>カクホ</t>
    </rPh>
    <phoneticPr fontId="11"/>
  </si>
  <si>
    <t>「安定供給管理責任者」「安定供給責任者」を定め、安定供給マニュアルに基づき運用、自社又は第3者により点検を実施している。</t>
    <rPh sb="1" eb="3">
      <t>アンテイ</t>
    </rPh>
    <rPh sb="3" eb="5">
      <t>キョウキュウ</t>
    </rPh>
    <rPh sb="5" eb="7">
      <t>カンリ</t>
    </rPh>
    <rPh sb="7" eb="9">
      <t>セキニン</t>
    </rPh>
    <rPh sb="9" eb="10">
      <t>シャ</t>
    </rPh>
    <rPh sb="12" eb="14">
      <t>アンテイ</t>
    </rPh>
    <rPh sb="14" eb="16">
      <t>キョウキュウ</t>
    </rPh>
    <rPh sb="16" eb="18">
      <t>セキニン</t>
    </rPh>
    <rPh sb="18" eb="19">
      <t>シャ</t>
    </rPh>
    <rPh sb="21" eb="22">
      <t>サダ</t>
    </rPh>
    <rPh sb="24" eb="26">
      <t>アンテイ</t>
    </rPh>
    <rPh sb="26" eb="28">
      <t>キョウキュウ</t>
    </rPh>
    <rPh sb="34" eb="35">
      <t>モト</t>
    </rPh>
    <rPh sb="37" eb="39">
      <t>ウンヨウ</t>
    </rPh>
    <rPh sb="40" eb="42">
      <t>ジシャ</t>
    </rPh>
    <rPh sb="42" eb="43">
      <t>マタ</t>
    </rPh>
    <rPh sb="44" eb="45">
      <t>ダイ</t>
    </rPh>
    <rPh sb="46" eb="47">
      <t>シャ</t>
    </rPh>
    <rPh sb="50" eb="52">
      <t>テンケン</t>
    </rPh>
    <rPh sb="53" eb="55">
      <t>ジッシ</t>
    </rPh>
    <phoneticPr fontId="11"/>
  </si>
  <si>
    <t>安定供給に必要な
生産体制の確保</t>
    <rPh sb="0" eb="2">
      <t>アンテイ</t>
    </rPh>
    <rPh sb="2" eb="4">
      <t>キョウキュウ</t>
    </rPh>
    <rPh sb="5" eb="7">
      <t>ヒツヨウ</t>
    </rPh>
    <rPh sb="9" eb="11">
      <t>セイサン</t>
    </rPh>
    <rPh sb="11" eb="13">
      <t>タイセイ</t>
    </rPh>
    <rPh sb="14" eb="16">
      <t>カクホ</t>
    </rPh>
    <phoneticPr fontId="11"/>
  </si>
  <si>
    <t>医薬品、原料、資材の在庫管理の
責任者及び担当者の有無と把握状況</t>
    <rPh sb="0" eb="3">
      <t>イヤクヒン</t>
    </rPh>
    <rPh sb="4" eb="6">
      <t>ゲンリョウ</t>
    </rPh>
    <rPh sb="7" eb="9">
      <t>シザイ</t>
    </rPh>
    <rPh sb="10" eb="12">
      <t>ザイコ</t>
    </rPh>
    <rPh sb="12" eb="14">
      <t>カンリ</t>
    </rPh>
    <rPh sb="16" eb="19">
      <t>セキニンシャ</t>
    </rPh>
    <rPh sb="19" eb="20">
      <t>オヨ</t>
    </rPh>
    <rPh sb="21" eb="24">
      <t>タントウシャ</t>
    </rPh>
    <rPh sb="25" eb="27">
      <t>ウム</t>
    </rPh>
    <rPh sb="28" eb="30">
      <t>ハアク</t>
    </rPh>
    <rPh sb="30" eb="32">
      <t>ジョウキョウ</t>
    </rPh>
    <phoneticPr fontId="11"/>
  </si>
  <si>
    <t>製造ラインのトラブルに対する
回避対応マニュアルの有無と対応の内容</t>
    <rPh sb="0" eb="2">
      <t>セイゾウ</t>
    </rPh>
    <rPh sb="11" eb="12">
      <t>タイ</t>
    </rPh>
    <rPh sb="15" eb="17">
      <t>カイヒ</t>
    </rPh>
    <rPh sb="17" eb="19">
      <t>タイオウ</t>
    </rPh>
    <rPh sb="25" eb="27">
      <t>ウム</t>
    </rPh>
    <rPh sb="28" eb="30">
      <t>タイオウ</t>
    </rPh>
    <rPh sb="31" eb="33">
      <t>ナイヨウ</t>
    </rPh>
    <phoneticPr fontId="11"/>
  </si>
  <si>
    <t>限界在庫量、安定供給警戒レベルの設定の有無
（特に、供給量の非常に多い医薬品、自社のシェアが高い医薬品）</t>
    <rPh sb="0" eb="2">
      <t>ゲンカイ</t>
    </rPh>
    <rPh sb="2" eb="5">
      <t>ザイコリョウ</t>
    </rPh>
    <rPh sb="6" eb="8">
      <t>アンテイ</t>
    </rPh>
    <rPh sb="8" eb="10">
      <t>キョウキュウ</t>
    </rPh>
    <rPh sb="10" eb="12">
      <t>ケイカイ</t>
    </rPh>
    <rPh sb="16" eb="18">
      <t>セッテイ</t>
    </rPh>
    <rPh sb="19" eb="21">
      <t>ウム</t>
    </rPh>
    <rPh sb="23" eb="24">
      <t>トク</t>
    </rPh>
    <rPh sb="26" eb="28">
      <t>キョウキュウ</t>
    </rPh>
    <rPh sb="28" eb="29">
      <t>リョウ</t>
    </rPh>
    <rPh sb="30" eb="32">
      <t>ヒジョウ</t>
    </rPh>
    <rPh sb="33" eb="34">
      <t>オオ</t>
    </rPh>
    <rPh sb="35" eb="38">
      <t>イヤクヒン</t>
    </rPh>
    <rPh sb="39" eb="41">
      <t>ジシャ</t>
    </rPh>
    <rPh sb="46" eb="47">
      <t>タカ</t>
    </rPh>
    <rPh sb="48" eb="51">
      <t>イヤクヒン</t>
    </rPh>
    <phoneticPr fontId="11"/>
  </si>
  <si>
    <t>原薬製造所の管理体制</t>
    <rPh sb="0" eb="2">
      <t>ゲンヤク</t>
    </rPh>
    <rPh sb="2" eb="4">
      <t>セイゾウ</t>
    </rPh>
    <rPh sb="4" eb="5">
      <t>ショ</t>
    </rPh>
    <rPh sb="6" eb="8">
      <t>カンリ</t>
    </rPh>
    <rPh sb="8" eb="10">
      <t>タイセイ</t>
    </rPh>
    <phoneticPr fontId="11"/>
  </si>
  <si>
    <t>品切れ発生時の対応</t>
    <rPh sb="0" eb="1">
      <t>シナ</t>
    </rPh>
    <rPh sb="1" eb="2">
      <t>ギ</t>
    </rPh>
    <rPh sb="3" eb="5">
      <t>ハッセイ</t>
    </rPh>
    <rPh sb="5" eb="6">
      <t>ジ</t>
    </rPh>
    <rPh sb="7" eb="9">
      <t>タイオウ</t>
    </rPh>
    <phoneticPr fontId="11"/>
  </si>
  <si>
    <t>品切れが発生した場合の手順の設定の有無
・医療現場への迷惑を最小限にする体制
　となっているか
・再発防止策につなげているか</t>
    <rPh sb="0" eb="1">
      <t>シナ</t>
    </rPh>
    <rPh sb="1" eb="2">
      <t>ギ</t>
    </rPh>
    <rPh sb="4" eb="6">
      <t>ハッセイ</t>
    </rPh>
    <rPh sb="8" eb="10">
      <t>バアイ</t>
    </rPh>
    <rPh sb="11" eb="13">
      <t>テジュン</t>
    </rPh>
    <rPh sb="14" eb="16">
      <t>セッテイ</t>
    </rPh>
    <rPh sb="17" eb="19">
      <t>ウム</t>
    </rPh>
    <rPh sb="21" eb="23">
      <t>イリョウ</t>
    </rPh>
    <rPh sb="23" eb="25">
      <t>ゲンバ</t>
    </rPh>
    <rPh sb="27" eb="29">
      <t>メイワク</t>
    </rPh>
    <rPh sb="30" eb="33">
      <t>サイショウゲン</t>
    </rPh>
    <rPh sb="36" eb="38">
      <t>タイセイ</t>
    </rPh>
    <rPh sb="49" eb="51">
      <t>サイハツ</t>
    </rPh>
    <rPh sb="51" eb="53">
      <t>ボウシ</t>
    </rPh>
    <rPh sb="53" eb="54">
      <t>サク</t>
    </rPh>
    <phoneticPr fontId="11"/>
  </si>
  <si>
    <t>回収実績</t>
    <rPh sb="0" eb="2">
      <t>カイシュウ</t>
    </rPh>
    <rPh sb="2" eb="4">
      <t>ジッセキ</t>
    </rPh>
    <phoneticPr fontId="11"/>
  </si>
  <si>
    <t>回収実績（３年程度）</t>
    <rPh sb="0" eb="2">
      <t>カイシュウ</t>
    </rPh>
    <rPh sb="2" eb="4">
      <t>ジッセキ</t>
    </rPh>
    <rPh sb="6" eb="7">
      <t>ネン</t>
    </rPh>
    <rPh sb="7" eb="9">
      <t>テイド</t>
    </rPh>
    <phoneticPr fontId="11"/>
  </si>
  <si>
    <t>クラスⅠ</t>
  </si>
  <si>
    <t>クラスⅡ</t>
  </si>
  <si>
    <t>クラスⅢ</t>
  </si>
  <si>
    <t>販売中止</t>
    <rPh sb="0" eb="2">
      <t>ハンバイ</t>
    </rPh>
    <rPh sb="2" eb="4">
      <t>チュウシ</t>
    </rPh>
    <phoneticPr fontId="11"/>
  </si>
  <si>
    <t>販売中止の場合の情報提供</t>
    <rPh sb="0" eb="2">
      <t>ハンバイ</t>
    </rPh>
    <rPh sb="2" eb="4">
      <t>チュウシ</t>
    </rPh>
    <rPh sb="5" eb="7">
      <t>バアイ</t>
    </rPh>
    <rPh sb="8" eb="10">
      <t>ジョウホウ</t>
    </rPh>
    <rPh sb="10" eb="12">
      <t>テイキョウ</t>
    </rPh>
    <phoneticPr fontId="11"/>
  </si>
  <si>
    <t>販売開始後7年以内に製造中止した品目数
（名称変更は含まない）</t>
    <rPh sb="0" eb="2">
      <t>ハンバイ</t>
    </rPh>
    <rPh sb="2" eb="5">
      <t>カイシゴ</t>
    </rPh>
    <rPh sb="6" eb="7">
      <t>ネン</t>
    </rPh>
    <rPh sb="7" eb="9">
      <t>イナイ</t>
    </rPh>
    <rPh sb="10" eb="12">
      <t>セイゾウ</t>
    </rPh>
    <rPh sb="12" eb="14">
      <t>チュウシ</t>
    </rPh>
    <rPh sb="16" eb="19">
      <t>ヒンモクスウ</t>
    </rPh>
    <rPh sb="21" eb="23">
      <t>メイショウ</t>
    </rPh>
    <rPh sb="23" eb="25">
      <t>ヘンコウ</t>
    </rPh>
    <rPh sb="26" eb="27">
      <t>フク</t>
    </rPh>
    <phoneticPr fontId="11"/>
  </si>
  <si>
    <t>情報収集・提供体制等</t>
    <rPh sb="0" eb="2">
      <t>ジョウホウ</t>
    </rPh>
    <rPh sb="2" eb="4">
      <t>シュウシュウ</t>
    </rPh>
    <rPh sb="5" eb="7">
      <t>テイキョウ</t>
    </rPh>
    <rPh sb="7" eb="9">
      <t>タイセイ</t>
    </rPh>
    <rPh sb="9" eb="10">
      <t>トウ</t>
    </rPh>
    <phoneticPr fontId="11"/>
  </si>
  <si>
    <t>医療機関等への
情報提供</t>
    <rPh sb="0" eb="2">
      <t>イリョウ</t>
    </rPh>
    <rPh sb="2" eb="4">
      <t>キカン</t>
    </rPh>
    <rPh sb="4" eb="5">
      <t>トウ</t>
    </rPh>
    <rPh sb="8" eb="10">
      <t>ジョウホウ</t>
    </rPh>
    <rPh sb="10" eb="12">
      <t>テイキョウ</t>
    </rPh>
    <phoneticPr fontId="11"/>
  </si>
  <si>
    <t>自社や業界団体のホームページへの掲載を含め、
資料請求への迅速な対応体制の確保
・DI情報
・電子添文
・インタビューフォーム
・生物学的同等性試験、溶出試験データ
・安定性試験データ
・配合変化試験データ
・副作用データ
・患者用指導せん
・緊急安全性情報
・「使用上の注意」改訂のお知らせ　／等</t>
    <rPh sb="0" eb="2">
      <t>ジシャ</t>
    </rPh>
    <rPh sb="3" eb="5">
      <t>ギョウカイ</t>
    </rPh>
    <rPh sb="5" eb="7">
      <t>ダンタイ</t>
    </rPh>
    <rPh sb="16" eb="18">
      <t>ケイサイ</t>
    </rPh>
    <rPh sb="19" eb="20">
      <t>フク</t>
    </rPh>
    <rPh sb="23" eb="25">
      <t>シリョウ</t>
    </rPh>
    <rPh sb="25" eb="27">
      <t>セイキュウ</t>
    </rPh>
    <rPh sb="29" eb="31">
      <t>ジンソク</t>
    </rPh>
    <rPh sb="32" eb="34">
      <t>タイオウ</t>
    </rPh>
    <rPh sb="34" eb="36">
      <t>タイセイ</t>
    </rPh>
    <rPh sb="37" eb="39">
      <t>カクホ</t>
    </rPh>
    <rPh sb="43" eb="45">
      <t>ジョウホウ</t>
    </rPh>
    <rPh sb="47" eb="49">
      <t>デンシ</t>
    </rPh>
    <rPh sb="49" eb="51">
      <t>テンブン</t>
    </rPh>
    <rPh sb="65" eb="69">
      <t>セイブツガクテキ</t>
    </rPh>
    <rPh sb="69" eb="72">
      <t>ドウトウセイ</t>
    </rPh>
    <rPh sb="72" eb="74">
      <t>シケン</t>
    </rPh>
    <rPh sb="75" eb="77">
      <t>ヨウシュツ</t>
    </rPh>
    <rPh sb="77" eb="79">
      <t>シケン</t>
    </rPh>
    <rPh sb="84" eb="87">
      <t>アンテイセイ</t>
    </rPh>
    <rPh sb="87" eb="89">
      <t>シケン</t>
    </rPh>
    <rPh sb="94" eb="96">
      <t>ハイゴウ</t>
    </rPh>
    <rPh sb="96" eb="98">
      <t>ヘンカ</t>
    </rPh>
    <rPh sb="98" eb="100">
      <t>シケン</t>
    </rPh>
    <rPh sb="105" eb="108">
      <t>フクサヨウ</t>
    </rPh>
    <rPh sb="113" eb="115">
      <t>カンジャ</t>
    </rPh>
    <rPh sb="115" eb="116">
      <t>ヨウ</t>
    </rPh>
    <rPh sb="116" eb="118">
      <t>シドウ</t>
    </rPh>
    <rPh sb="122" eb="124">
      <t>キンキュウ</t>
    </rPh>
    <rPh sb="124" eb="127">
      <t>アンゼンセイ</t>
    </rPh>
    <rPh sb="127" eb="129">
      <t>ジョウホウ</t>
    </rPh>
    <rPh sb="132" eb="135">
      <t>シヨウジョウ</t>
    </rPh>
    <rPh sb="136" eb="138">
      <t>チュウイ</t>
    </rPh>
    <rPh sb="139" eb="141">
      <t>カイテイ</t>
    </rPh>
    <rPh sb="143" eb="144">
      <t>シ</t>
    </rPh>
    <rPh sb="148" eb="149">
      <t>トウ</t>
    </rPh>
    <phoneticPr fontId="11"/>
  </si>
  <si>
    <t>学術部門</t>
    <rPh sb="0" eb="2">
      <t>ガクジュツ</t>
    </rPh>
    <rPh sb="2" eb="4">
      <t>ブモン</t>
    </rPh>
    <phoneticPr fontId="11"/>
  </si>
  <si>
    <t>学術部門の連絡先</t>
    <rPh sb="0" eb="2">
      <t>ガクジュツ</t>
    </rPh>
    <rPh sb="2" eb="4">
      <t>ブモン</t>
    </rPh>
    <rPh sb="5" eb="8">
      <t>レンラクサキ</t>
    </rPh>
    <phoneticPr fontId="11"/>
  </si>
  <si>
    <t>MRの訪問体制</t>
    <rPh sb="3" eb="5">
      <t>ホウモン</t>
    </rPh>
    <rPh sb="5" eb="7">
      <t>タイセイ</t>
    </rPh>
    <phoneticPr fontId="11"/>
  </si>
  <si>
    <t>安全性部門</t>
    <rPh sb="0" eb="3">
      <t>アンゼンセイ</t>
    </rPh>
    <rPh sb="3" eb="5">
      <t>ブモン</t>
    </rPh>
    <phoneticPr fontId="11"/>
  </si>
  <si>
    <t>安全性情報に係る緊急連絡体制</t>
    <rPh sb="0" eb="3">
      <t>アンゼンセイ</t>
    </rPh>
    <rPh sb="3" eb="5">
      <t>ジョウホウ</t>
    </rPh>
    <rPh sb="6" eb="7">
      <t>カカ</t>
    </rPh>
    <rPh sb="8" eb="10">
      <t>キンキュウ</t>
    </rPh>
    <rPh sb="10" eb="12">
      <t>レンラク</t>
    </rPh>
    <rPh sb="12" eb="14">
      <t>タイセイ</t>
    </rPh>
    <phoneticPr fontId="11"/>
  </si>
  <si>
    <t>安全管理部門の体制</t>
    <rPh sb="0" eb="2">
      <t>アンゼン</t>
    </rPh>
    <rPh sb="2" eb="4">
      <t>カンリ</t>
    </rPh>
    <rPh sb="4" eb="6">
      <t>ブモン</t>
    </rPh>
    <rPh sb="7" eb="9">
      <t>タイセイ</t>
    </rPh>
    <phoneticPr fontId="11"/>
  </si>
  <si>
    <t>供給等に関する
情報提供</t>
    <rPh sb="0" eb="2">
      <t>キョウキュウ</t>
    </rPh>
    <rPh sb="2" eb="3">
      <t>トウ</t>
    </rPh>
    <rPh sb="4" eb="5">
      <t>カン</t>
    </rPh>
    <rPh sb="8" eb="10">
      <t>ジョウホウ</t>
    </rPh>
    <rPh sb="10" eb="12">
      <t>テイキョウ</t>
    </rPh>
    <phoneticPr fontId="11"/>
  </si>
  <si>
    <t>医薬品目ごとの採用実績に関する情報提供</t>
    <rPh sb="0" eb="3">
      <t>イヤクヒン</t>
    </rPh>
    <rPh sb="3" eb="4">
      <t>モク</t>
    </rPh>
    <rPh sb="7" eb="9">
      <t>サイヨウ</t>
    </rPh>
    <rPh sb="9" eb="11">
      <t>ジッセキ</t>
    </rPh>
    <rPh sb="12" eb="13">
      <t>カン</t>
    </rPh>
    <rPh sb="15" eb="17">
      <t>ジョウホウ</t>
    </rPh>
    <rPh sb="17" eb="19">
      <t>テイキョウ</t>
    </rPh>
    <phoneticPr fontId="11"/>
  </si>
  <si>
    <t>普及啓発活動</t>
    <rPh sb="0" eb="2">
      <t>フキュウ</t>
    </rPh>
    <rPh sb="2" eb="4">
      <t>ケイハツ</t>
    </rPh>
    <rPh sb="4" eb="6">
      <t>カツドウ</t>
    </rPh>
    <phoneticPr fontId="11"/>
  </si>
  <si>
    <t>医療関係者に対するMR/ 学術部門等による説明会
の実施状況（業界団体としての活動も含む）</t>
    <rPh sb="0" eb="2">
      <t>イリョウ</t>
    </rPh>
    <rPh sb="2" eb="5">
      <t>カンケイシャ</t>
    </rPh>
    <rPh sb="6" eb="7">
      <t>タイ</t>
    </rPh>
    <rPh sb="13" eb="15">
      <t>ガクジュツ</t>
    </rPh>
    <rPh sb="15" eb="17">
      <t>ブモン</t>
    </rPh>
    <rPh sb="17" eb="18">
      <t>トウ</t>
    </rPh>
    <rPh sb="21" eb="23">
      <t>セツメイ</t>
    </rPh>
    <rPh sb="23" eb="24">
      <t>カイ</t>
    </rPh>
    <rPh sb="26" eb="28">
      <t>ジッシ</t>
    </rPh>
    <rPh sb="28" eb="30">
      <t>ジョウキョウ</t>
    </rPh>
    <rPh sb="31" eb="33">
      <t>ギョウカイ</t>
    </rPh>
    <rPh sb="33" eb="35">
      <t>ダンタイ</t>
    </rPh>
    <rPh sb="39" eb="41">
      <t>カツドウ</t>
    </rPh>
    <rPh sb="42" eb="43">
      <t>フク</t>
    </rPh>
    <phoneticPr fontId="11"/>
  </si>
  <si>
    <t>患者・国民向けの普及啓発活動の実施状況
（業界団体としての活動も含む）</t>
    <rPh sb="0" eb="2">
      <t>カンジャ</t>
    </rPh>
    <rPh sb="3" eb="5">
      <t>コクミン</t>
    </rPh>
    <rPh sb="5" eb="6">
      <t>ム</t>
    </rPh>
    <rPh sb="8" eb="10">
      <t>フキュウ</t>
    </rPh>
    <rPh sb="10" eb="12">
      <t>ケイハツ</t>
    </rPh>
    <rPh sb="12" eb="14">
      <t>カツドウ</t>
    </rPh>
    <rPh sb="15" eb="17">
      <t>ジッシ</t>
    </rPh>
    <rPh sb="17" eb="19">
      <t>ジョウキョウ</t>
    </rPh>
    <rPh sb="21" eb="23">
      <t>ギョウカイ</t>
    </rPh>
    <rPh sb="23" eb="25">
      <t>ダンタイ</t>
    </rPh>
    <rPh sb="29" eb="31">
      <t>カツドウ</t>
    </rPh>
    <rPh sb="32" eb="33">
      <t>フク</t>
    </rPh>
    <phoneticPr fontId="11"/>
  </si>
  <si>
    <t>都道府県協議会
への参画</t>
    <rPh sb="0" eb="4">
      <t>トドウフケン</t>
    </rPh>
    <rPh sb="4" eb="7">
      <t>キョウギカイ</t>
    </rPh>
    <rPh sb="10" eb="12">
      <t>サンカク</t>
    </rPh>
    <phoneticPr fontId="11"/>
  </si>
  <si>
    <t>都道府県協議会への活動に参加の有無
（業界団体としての活動も含む）</t>
    <rPh sb="0" eb="4">
      <t>トドウフケン</t>
    </rPh>
    <rPh sb="4" eb="7">
      <t>キョウギカイ</t>
    </rPh>
    <rPh sb="9" eb="11">
      <t>カツドウ</t>
    </rPh>
    <rPh sb="12" eb="14">
      <t>サンカ</t>
    </rPh>
    <rPh sb="15" eb="17">
      <t>ウム</t>
    </rPh>
    <rPh sb="19" eb="21">
      <t>ギョウカイ</t>
    </rPh>
    <rPh sb="21" eb="23">
      <t>ダンタイ</t>
    </rPh>
    <rPh sb="27" eb="29">
      <t>カツドウ</t>
    </rPh>
    <rPh sb="30" eb="31">
      <t>フク</t>
    </rPh>
    <phoneticPr fontId="11"/>
  </si>
  <si>
    <t>企業情報</t>
    <rPh sb="0" eb="2">
      <t>キギョウ</t>
    </rPh>
    <rPh sb="2" eb="4">
      <t>ジョウホウ</t>
    </rPh>
    <phoneticPr fontId="11"/>
  </si>
  <si>
    <t>株式上場</t>
    <rPh sb="0" eb="2">
      <t>カブシキ</t>
    </rPh>
    <rPh sb="2" eb="4">
      <t>ジョウジョウ</t>
    </rPh>
    <phoneticPr fontId="11"/>
  </si>
  <si>
    <t>業務停止等の重大な行政処分の有無
（5年以内）</t>
    <rPh sb="0" eb="2">
      <t>ギョウム</t>
    </rPh>
    <rPh sb="2" eb="4">
      <t>テイシ</t>
    </rPh>
    <rPh sb="4" eb="5">
      <t>トウ</t>
    </rPh>
    <rPh sb="6" eb="8">
      <t>ジュウダイ</t>
    </rPh>
    <rPh sb="9" eb="11">
      <t>ギョウセイ</t>
    </rPh>
    <rPh sb="11" eb="13">
      <t>ショブン</t>
    </rPh>
    <rPh sb="14" eb="16">
      <t>ウム</t>
    </rPh>
    <rPh sb="19" eb="20">
      <t>ネン</t>
    </rPh>
    <rPh sb="20" eb="22">
      <t>イナイ</t>
    </rPh>
    <phoneticPr fontId="11"/>
  </si>
  <si>
    <t>なし</t>
    <phoneticPr fontId="11"/>
  </si>
  <si>
    <t>更新日：</t>
    <rPh sb="0" eb="3">
      <t>コウシンビ</t>
    </rPh>
    <phoneticPr fontId="2"/>
  </si>
  <si>
    <t>直近３年間の供給状況</t>
    <rPh sb="0" eb="2">
      <t>チョッキン</t>
    </rPh>
    <rPh sb="3" eb="5">
      <t>ネンカン</t>
    </rPh>
    <rPh sb="6" eb="10">
      <t>キョウキュウジョウキョウ</t>
    </rPh>
    <phoneticPr fontId="2"/>
  </si>
  <si>
    <t>余剰製造能力（製造余力）の種類
（有事が起きた際に対応可能な予備対応力の種類）</t>
    <rPh sb="0" eb="6">
      <t>ヨジョウセイゾウノウリョク</t>
    </rPh>
    <rPh sb="7" eb="11">
      <t>セイゾウヨリョク</t>
    </rPh>
    <rPh sb="13" eb="15">
      <t>シュルイ</t>
    </rPh>
    <phoneticPr fontId="2"/>
  </si>
  <si>
    <r>
      <rPr>
        <b/>
        <sz val="10.5"/>
        <color theme="1"/>
        <rFont val="游ゴシック"/>
        <family val="3"/>
        <charset val="128"/>
        <scheme val="minor"/>
      </rPr>
      <t xml:space="preserve">製造余力指数 
（「向こう3か月以内にさらに追加で増産して供給できる量」の指標） </t>
    </r>
    <r>
      <rPr>
        <sz val="10.5"/>
        <color theme="1"/>
        <rFont val="游ゴシック"/>
        <family val="3"/>
        <charset val="128"/>
        <scheme val="minor"/>
      </rPr>
      <t xml:space="preserve">
※在庫放出分は除く。
※Q列の値を反映
A：0.5以上
B：0～0.5
C：0
D：出荷停止中</t>
    </r>
    <rPh sb="0" eb="4">
      <t>セイゾウヨリョク</t>
    </rPh>
    <rPh sb="10" eb="11">
      <t>ム</t>
    </rPh>
    <rPh sb="25" eb="27">
      <t>ゾウサン</t>
    </rPh>
    <rPh sb="44" eb="49">
      <t>ザイコホウシュツブン</t>
    </rPh>
    <rPh sb="50" eb="51">
      <t>ノゾ</t>
    </rPh>
    <rPh sb="56" eb="57">
      <t>レツ</t>
    </rPh>
    <rPh sb="58" eb="59">
      <t>アタイ</t>
    </rPh>
    <rPh sb="60" eb="62">
      <t>ハンエイ</t>
    </rPh>
    <rPh sb="69" eb="71">
      <t>イジョウ</t>
    </rPh>
    <rPh sb="86" eb="91">
      <t>シュッカテイシチュウ</t>
    </rPh>
    <phoneticPr fontId="2"/>
  </si>
  <si>
    <t>有事が起きた際に在庫放出の対応が可能か？</t>
    <rPh sb="0" eb="2">
      <t>ユウジ</t>
    </rPh>
    <rPh sb="3" eb="4">
      <t>オ</t>
    </rPh>
    <rPh sb="6" eb="7">
      <t>サイ</t>
    </rPh>
    <rPh sb="8" eb="10">
      <t>ザイコ</t>
    </rPh>
    <rPh sb="10" eb="12">
      <t>ホウシュツ</t>
    </rPh>
    <rPh sb="13" eb="15">
      <t>タイオウ</t>
    </rPh>
    <rPh sb="16" eb="18">
      <t>カノウ</t>
    </rPh>
    <phoneticPr fontId="2"/>
  </si>
  <si>
    <r>
      <rPr>
        <b/>
        <sz val="10.5"/>
        <color theme="1"/>
        <rFont val="游ゴシック"/>
        <family val="3"/>
        <charset val="128"/>
        <scheme val="minor"/>
      </rPr>
      <t>在庫指数
（3か月を1とした場合の比較）</t>
    </r>
    <r>
      <rPr>
        <sz val="10.5"/>
        <color theme="1"/>
        <rFont val="游ゴシック"/>
        <family val="3"/>
        <charset val="128"/>
        <scheme val="minor"/>
      </rPr>
      <t xml:space="preserve"> 
※T列の値を反映
A：1.5以上
 B：1～1.5
C：1
D：1未満</t>
    </r>
    <rPh sb="0" eb="2">
      <t>ザイコ</t>
    </rPh>
    <rPh sb="2" eb="4">
      <t>シスウ</t>
    </rPh>
    <rPh sb="8" eb="9">
      <t>ゲツ</t>
    </rPh>
    <rPh sb="14" eb="16">
      <t>バアイ</t>
    </rPh>
    <rPh sb="17" eb="19">
      <t>ヒカク</t>
    </rPh>
    <rPh sb="25" eb="26">
      <t>レツ</t>
    </rPh>
    <rPh sb="27" eb="28">
      <t>アタイ</t>
    </rPh>
    <rPh sb="29" eb="31">
      <t>ハンエイ</t>
    </rPh>
    <rPh sb="38" eb="40">
      <t>イジョウ</t>
    </rPh>
    <rPh sb="57" eb="59">
      <t>ミマン</t>
    </rPh>
    <phoneticPr fontId="2"/>
  </si>
  <si>
    <t>③製造ラインの複数保有</t>
  </si>
  <si>
    <t>A</t>
  </si>
  <si>
    <t>C</t>
  </si>
  <si>
    <t>D</t>
  </si>
  <si>
    <t>③その他（備考欄に記入）</t>
  </si>
  <si>
    <t>B</t>
  </si>
  <si>
    <t>度更新分</t>
    <rPh sb="0" eb="1">
      <t>ド</t>
    </rPh>
    <rPh sb="1" eb="3">
      <t>コウシン</t>
    </rPh>
    <rPh sb="3" eb="4">
      <t>ブン</t>
    </rPh>
    <phoneticPr fontId="2"/>
  </si>
  <si>
    <t>供給計画に対する実績の指数</t>
    <phoneticPr fontId="2"/>
  </si>
  <si>
    <t>2021年度
供給実績数量</t>
    <rPh sb="4" eb="6">
      <t>ネンド</t>
    </rPh>
    <rPh sb="7" eb="9">
      <t>キョウキュウ</t>
    </rPh>
    <rPh sb="9" eb="11">
      <t>ジッセキ</t>
    </rPh>
    <rPh sb="11" eb="13">
      <t>スウリョウ</t>
    </rPh>
    <phoneticPr fontId="2"/>
  </si>
  <si>
    <t>2022年度
供給実績数量</t>
    <rPh sb="4" eb="6">
      <t>ネンド</t>
    </rPh>
    <rPh sb="7" eb="9">
      <t>キョウキュウ</t>
    </rPh>
    <rPh sb="9" eb="11">
      <t>ジッセキ</t>
    </rPh>
    <rPh sb="11" eb="13">
      <t>スウリョウ</t>
    </rPh>
    <phoneticPr fontId="2"/>
  </si>
  <si>
    <t>2023年度
供給実績数量</t>
    <rPh sb="4" eb="6">
      <t>ネンド</t>
    </rPh>
    <rPh sb="7" eb="9">
      <t>キョウキュウ</t>
    </rPh>
    <rPh sb="9" eb="11">
      <t>ジッセキ</t>
    </rPh>
    <rPh sb="11" eb="13">
      <t>スウリョウ</t>
    </rPh>
    <phoneticPr fontId="2"/>
  </si>
  <si>
    <t>（参考）
初年度の10％に相当する量</t>
    <rPh sb="1" eb="3">
      <t>サンコウ</t>
    </rPh>
    <rPh sb="5" eb="8">
      <t>ショネンド</t>
    </rPh>
    <rPh sb="13" eb="15">
      <t>ソウトウ</t>
    </rPh>
    <rPh sb="17" eb="18">
      <t>リョウ</t>
    </rPh>
    <phoneticPr fontId="2"/>
  </si>
  <si>
    <t>2559808M1039</t>
  </si>
  <si>
    <t>ヘモポリゾン軟膏</t>
  </si>
  <si>
    <t>ジェイドルフ製薬</t>
    <rPh sb="6" eb="8">
      <t>セイヤク</t>
    </rPh>
    <phoneticPr fontId="2"/>
  </si>
  <si>
    <t>2559806M1030</t>
  </si>
  <si>
    <t>ヘモレックス軟膏</t>
    <rPh sb="6" eb="8">
      <t>ナンコウ</t>
    </rPh>
    <phoneticPr fontId="2"/>
  </si>
  <si>
    <t>2559814M1018</t>
  </si>
  <si>
    <t>2559814M1042</t>
  </si>
  <si>
    <t>2559101X1036</t>
  </si>
  <si>
    <t>2359103X1034</t>
  </si>
  <si>
    <t>3999411A6019</t>
  </si>
  <si>
    <t>3999411A6043</t>
  </si>
  <si>
    <t>3999411A4016</t>
  </si>
  <si>
    <t>3999411A4032</t>
  </si>
  <si>
    <t>ヘモナーゼ配合錠</t>
  </si>
  <si>
    <t>セチロ配合錠</t>
  </si>
  <si>
    <t>ｵｻﾞｸﾞﾚﾙﾅﾄﾘｳﾑ点滴静注液　40ｍｇ｢JD｣</t>
    <rPh sb="12" eb="14">
      <t>テンテキ</t>
    </rPh>
    <rPh sb="14" eb="16">
      <t>ジョウチュウ</t>
    </rPh>
    <rPh sb="16" eb="17">
      <t>エキ</t>
    </rPh>
    <phoneticPr fontId="3"/>
  </si>
  <si>
    <t>ｵｻﾞｸﾞﾚﾙﾅﾄﾘｳﾑ点滴静注液　80ｍｇ｢JD｣</t>
    <rPh sb="12" eb="14">
      <t>テンテキ</t>
    </rPh>
    <rPh sb="14" eb="16">
      <t>ジョウチュウ</t>
    </rPh>
    <rPh sb="16" eb="17">
      <t>エキ</t>
    </rPh>
    <phoneticPr fontId="3"/>
  </si>
  <si>
    <t>2499010F1082</t>
  </si>
  <si>
    <t>1179051F3021</t>
  </si>
  <si>
    <t xml:space="preserve">ミルタザピンOD錠15mg「DSEP」 </t>
  </si>
  <si>
    <t xml:space="preserve">ミルタザピンOD錠15mg「DSEP」 </t>
    <phoneticPr fontId="2"/>
  </si>
  <si>
    <t>ミルタザピンOD錠30mg「DSEP」</t>
  </si>
  <si>
    <t>1179051F4028</t>
  </si>
  <si>
    <t>ジエノゲスト錠1mg「キッセイ」</t>
  </si>
  <si>
    <t>ジエノゲスト錠1mg「キッセイ」</t>
    <phoneticPr fontId="2"/>
  </si>
  <si>
    <t>2559814J1062</t>
  </si>
  <si>
    <t>1g</t>
  </si>
  <si>
    <t>ジエノゲスト錠OD錠1mg「キッセイ」</t>
    <rPh sb="9" eb="10">
      <t>ジョウ</t>
    </rPh>
    <phoneticPr fontId="2"/>
  </si>
  <si>
    <t>2499010F2054</t>
  </si>
  <si>
    <t>ミルタザピンOD錠30mg「DSEP」</t>
    <phoneticPr fontId="2"/>
  </si>
  <si>
    <t>卸</t>
    <phoneticPr fontId="2"/>
  </si>
  <si>
    <t>メディセオ、アルフレッサ、スズケン、東邦薬品、その他卸</t>
    <phoneticPr fontId="2"/>
  </si>
  <si>
    <t>製品、原料、資材それぞれに「在庫管理担当者」を定め、安定供給マニュアルに基づき運用している。</t>
    <phoneticPr fontId="2"/>
  </si>
  <si>
    <t>設備毎に点検基準・点検頻度を設定し、マニュアル化している。またマニュアルを定期的に見直し、予防措置／再発防止を実施している。</t>
    <phoneticPr fontId="2"/>
  </si>
  <si>
    <t>原薬製造所と品質取り決めを行うとともに、定期的な監査により原薬製造所での管理体制を確認。</t>
    <phoneticPr fontId="2"/>
  </si>
  <si>
    <t>0件</t>
    <rPh sb="1" eb="2">
      <t>ケン</t>
    </rPh>
    <phoneticPr fontId="2"/>
  </si>
  <si>
    <t>販売中止する場合には6ヶ月以上前に医療機関等に情報提供している。</t>
    <phoneticPr fontId="2"/>
  </si>
  <si>
    <t>販売中止品目数（直近5年間）</t>
    <rPh sb="0" eb="2">
      <t>ハンバイ</t>
    </rPh>
    <rPh sb="2" eb="4">
      <t>チュウシ</t>
    </rPh>
    <rPh sb="4" eb="6">
      <t>ヒンモク</t>
    </rPh>
    <rPh sb="6" eb="7">
      <t>スウ</t>
    </rPh>
    <rPh sb="8" eb="10">
      <t>チョッキン</t>
    </rPh>
    <rPh sb="11" eb="12">
      <t>ネン</t>
    </rPh>
    <rPh sb="12" eb="13">
      <t>カン</t>
    </rPh>
    <phoneticPr fontId="11"/>
  </si>
  <si>
    <t>学術部：06-7507-2532</t>
    <phoneticPr fontId="2"/>
  </si>
  <si>
    <t>MRが訪問できる体制を確保（全国に配置）</t>
    <phoneticPr fontId="2"/>
  </si>
  <si>
    <t>安全性情報部：06-7507-2533</t>
    <phoneticPr fontId="2"/>
  </si>
  <si>
    <t>個別にお問い合わせ下さい</t>
    <phoneticPr fontId="2"/>
  </si>
  <si>
    <t>自社MR、学術部門による説明会を実施</t>
    <phoneticPr fontId="2"/>
  </si>
  <si>
    <t>関西医薬品協会、滋賀県薬業協会へ加盟</t>
    <phoneticPr fontId="2"/>
  </si>
  <si>
    <t>非上場</t>
    <phoneticPr fontId="2"/>
  </si>
  <si>
    <t>ジェイドルフ製薬株式会社</t>
    <phoneticPr fontId="2"/>
  </si>
  <si>
    <t>（2024年度　第１版）</t>
    <phoneticPr fontId="2"/>
  </si>
  <si>
    <t>指定納期に配送する体制を確保。
卸に在庫がない場合に即日発送する体制を確保。</t>
    <phoneticPr fontId="2"/>
  </si>
  <si>
    <t>3ヶ月以上確保</t>
    <phoneticPr fontId="11"/>
  </si>
  <si>
    <t>原則2ヶ月の社内在庫レベルを下回らないように管理している。
また、特段の事情がある製品については実情に応じた管理レベルを設定し、管理している。</t>
    <phoneticPr fontId="2"/>
  </si>
  <si>
    <t>品切れ発生時の手順を作成し、運用している。
品切れ発生時に自社及び日本ジェネリック製薬協会サイトにおいて公表するとともに、医療機関等に迅速に情報提供している。
同種品のメーカーに連絡を取り、代替薬の情報を提供している。
品切れの原因を分析し、再発防止に努めている（原薬メーカーの変更等）。</t>
    <phoneticPr fontId="2"/>
  </si>
  <si>
    <t>0品目</t>
    <rPh sb="1" eb="3">
      <t>ヒンモク</t>
    </rPh>
    <phoneticPr fontId="2"/>
  </si>
  <si>
    <t>ジェイドルフ製薬</t>
  </si>
  <si>
    <t>1個</t>
  </si>
  <si>
    <t>日新製薬（小分け元）</t>
  </si>
  <si>
    <t>1錠</t>
  </si>
  <si>
    <t>ｵｻﾞｸﾞﾚﾙﾅﾄﾘｳﾑ点滴静注液　40ｍｇ｢JD｣</t>
  </si>
  <si>
    <t>40mg2mL1管</t>
  </si>
  <si>
    <t>ｵｻﾞｸﾞﾚﾙﾅﾄﾘｳﾑ点滴静注液　80ｍｇ｢JD｣</t>
  </si>
  <si>
    <t>80mg4mL1管</t>
  </si>
  <si>
    <t>ジエノゲスト錠OD錠1mg「キッセイ」</t>
  </si>
  <si>
    <t>1mg1錠</t>
  </si>
  <si>
    <t>東和薬品（親）</t>
  </si>
  <si>
    <t>15mg1錠</t>
  </si>
  <si>
    <t>30mg1錠</t>
  </si>
  <si>
    <t>台湾</t>
    <rPh sb="0" eb="2">
      <t>タイワン</t>
    </rPh>
    <phoneticPr fontId="2"/>
  </si>
  <si>
    <t>アメリカ</t>
  </si>
  <si>
    <t>ジェイドルフ製薬㈱</t>
  </si>
  <si>
    <t>フランス</t>
  </si>
  <si>
    <t>イタリア</t>
  </si>
  <si>
    <t>製品資料については自社ホームページに掲載の他、MRの訪問による迅速な情報提供体制を確保している。</t>
  </si>
  <si>
    <t>なし</t>
  </si>
  <si>
    <t>2021年度</t>
    <rPh sb="4" eb="6">
      <t>ネンド</t>
    </rPh>
    <phoneticPr fontId="0"/>
  </si>
  <si>
    <t>2022年度</t>
    <rPh sb="4" eb="6">
      <t>ネンド</t>
    </rPh>
    <phoneticPr fontId="0"/>
  </si>
  <si>
    <t>2023年度</t>
    <rPh sb="4" eb="6">
      <t>ネンド</t>
    </rPh>
    <phoneticPr fontId="0"/>
  </si>
  <si>
    <t>0件</t>
    <rPh sb="1" eb="2">
      <t>ケン</t>
    </rPh>
    <phoneticPr fontId="0"/>
  </si>
  <si>
    <t>外用薬</t>
    <rPh sb="0" eb="3">
      <t>ガイヨウヤク</t>
    </rPh>
    <phoneticPr fontId="1"/>
  </si>
  <si>
    <t>ジェイドルフ製薬</t>
    <rPh sb="6" eb="8">
      <t>セイヤク</t>
    </rPh>
    <phoneticPr fontId="0"/>
  </si>
  <si>
    <t>内用薬</t>
    <rPh sb="0" eb="3">
      <t>ナイヨウヤク</t>
    </rPh>
    <phoneticPr fontId="1"/>
  </si>
  <si>
    <t>ジエノゲスト錠OD錠1mg「キッセイ」</t>
    <rPh sb="9" eb="10">
      <t>ジョウ</t>
    </rPh>
    <phoneticPr fontId="0"/>
  </si>
  <si>
    <t>1mg1錠</t>
    <rPh sb="4" eb="5">
      <t>ジョウ</t>
    </rPh>
    <phoneticPr fontId="0"/>
  </si>
  <si>
    <t>15mg1錠</t>
    <rPh sb="5" eb="6">
      <t>ジョウ</t>
    </rPh>
    <phoneticPr fontId="0"/>
  </si>
  <si>
    <t>30mg1錠</t>
    <rPh sb="5" eb="6">
      <t>ジョウ</t>
    </rPh>
    <phoneticPr fontId="0"/>
  </si>
  <si>
    <t>スイス</t>
    <phoneticPr fontId="2"/>
  </si>
  <si>
    <t>ジェイドルフ製薬㈱</t>
    <phoneticPr fontId="2"/>
  </si>
  <si>
    <t>供給計画に対する実績の指数</t>
  </si>
  <si>
    <t>ヘモポリゾン軟膏（ヒドロコルチゾン）</t>
    <phoneticPr fontId="2"/>
  </si>
  <si>
    <t>ヘモポリゾン軟膏（大腸菌死菌浮遊液）</t>
    <rPh sb="9" eb="12">
      <t>ダイチョウキン</t>
    </rPh>
    <rPh sb="12" eb="17">
      <t>シキンフユウエキ</t>
    </rPh>
    <phoneticPr fontId="2"/>
  </si>
  <si>
    <t>ヘモレックス軟膏（ヒドロコルチゾン）</t>
    <phoneticPr fontId="2"/>
  </si>
  <si>
    <t>ヘモレックス軟膏（ジブカイン塩酸塩）</t>
    <rPh sb="14" eb="17">
      <t>エンサンエン</t>
    </rPh>
    <phoneticPr fontId="2"/>
  </si>
  <si>
    <t>ヘモレックス軟膏（エスクロシド）</t>
    <phoneticPr fontId="2"/>
  </si>
  <si>
    <t>ヘモレックス軟膏（フラジオマイシン硫酸塩）</t>
    <rPh sb="17" eb="19">
      <t>リュウサン</t>
    </rPh>
    <rPh sb="19" eb="20">
      <t>シオ</t>
    </rPh>
    <phoneticPr fontId="2"/>
  </si>
  <si>
    <t>ネリザ軟膏（ジフルコルトロン吉草酸エステル）</t>
    <rPh sb="14" eb="17">
      <t>キッソウサン</t>
    </rPh>
    <phoneticPr fontId="2"/>
  </si>
  <si>
    <t>ネリザ軟膏（リドカイン）</t>
    <phoneticPr fontId="2"/>
  </si>
  <si>
    <t>ネリザ坐剤（ジフルコルトロン吉草酸エステル）</t>
    <rPh sb="14" eb="17">
      <t>キッソウサン</t>
    </rPh>
    <phoneticPr fontId="2"/>
  </si>
  <si>
    <t>ネリザ坐剤（リドカイン）</t>
    <phoneticPr fontId="2"/>
  </si>
  <si>
    <t>セチロ配合錠（オウレン末）</t>
    <rPh sb="11" eb="12">
      <t>マツ</t>
    </rPh>
    <phoneticPr fontId="2"/>
  </si>
  <si>
    <t>セチロ配合錠（センナ末）</t>
    <rPh sb="10" eb="11">
      <t>マツ</t>
    </rPh>
    <phoneticPr fontId="2"/>
  </si>
  <si>
    <t>セチロ配合錠（ダイオウ末）</t>
    <rPh sb="11" eb="12">
      <t>マツ</t>
    </rPh>
    <phoneticPr fontId="2"/>
  </si>
  <si>
    <t>セチロ配合錠（酸化マグネシウム）</t>
    <rPh sb="7" eb="9">
      <t>サンカ</t>
    </rPh>
    <phoneticPr fontId="2"/>
  </si>
  <si>
    <t>セチロ配合錠（硫酸マグネシウム水和物）</t>
    <rPh sb="7" eb="9">
      <t>リュウサン</t>
    </rPh>
    <rPh sb="15" eb="18">
      <t>スイワブツ</t>
    </rPh>
    <phoneticPr fontId="2"/>
  </si>
  <si>
    <t>ヘモナーゼ配合錠（ブロメライン）</t>
    <phoneticPr fontId="2"/>
  </si>
  <si>
    <t>ヘモナーゼ配合錠（トコフェロール酢酸エステル）</t>
    <rPh sb="16" eb="18">
      <t>サクサン</t>
    </rPh>
    <phoneticPr fontId="2"/>
  </si>
  <si>
    <r>
      <t>ジェイドルフ製薬㈱　</t>
    </r>
    <r>
      <rPr>
        <sz val="11"/>
        <rFont val="游ゴシック"/>
        <family val="3"/>
        <charset val="128"/>
        <scheme val="minor"/>
      </rPr>
      <t>、日新製薬㈱　</t>
    </r>
    <rPh sb="11" eb="15">
      <t>ニ</t>
    </rPh>
    <phoneticPr fontId="2"/>
  </si>
  <si>
    <t>東和薬品㈱　</t>
    <rPh sb="0" eb="2">
      <t>トウワ</t>
    </rPh>
    <rPh sb="2" eb="4">
      <t>ヤクヒン</t>
    </rPh>
    <phoneticPr fontId="2"/>
  </si>
  <si>
    <t>⑥協業</t>
  </si>
  <si>
    <t>ジェイドルフ製薬㈱、ジェイドルフ製薬㈱-生晃栄養薬品㈱　</t>
    <rPh sb="20" eb="27">
      <t>セ</t>
    </rPh>
    <phoneticPr fontId="2"/>
  </si>
  <si>
    <t>2021年度　
確認計画：17品目（自社製販品目の100％）
確認結果：適合15品目、要改善2品目、不適合0品目　　※第三者により確認した品目数：0　
2022年度　
確認計画：17品目（自社製販品目の100％）
確認結果：適合15品目、要改善2品目、不適合0品目　　※第三者により確認した品目数：0　
2023年度　
確認計画：15品目（自社製販品目の100％）
確認結果：適合13品目、要改善2品目、不適合0品目　　※第三者により確認した品目数：0　</t>
    <phoneticPr fontId="2"/>
  </si>
  <si>
    <t>医薬品医療機器法の遵守状況①
自社又は第三者により、各品目に係る要求事項（承認事項等）の確認計画、実施率及び確認結果</t>
    <phoneticPr fontId="2"/>
  </si>
  <si>
    <t>2021年度　
確認年月日：2021年12月2日　
確認結果：承認
2022年度　
確認年月日：2023年8月31日
確認結果：承認
2023年度
確認年月日：2024年5月23日
確認結果：承認　</t>
    <rPh sb="31" eb="33">
      <t>ショウニン</t>
    </rPh>
    <rPh sb="64" eb="66">
      <t>ショウニン</t>
    </rPh>
    <rPh sb="96" eb="98">
      <t>ショウニン</t>
    </rPh>
    <phoneticPr fontId="2"/>
  </si>
  <si>
    <r>
      <t>2021年度　
確認年月日：2022年1月5日
確認結果：承認</t>
    </r>
    <r>
      <rPr>
        <sz val="11"/>
        <color rgb="FFFF0000"/>
        <rFont val="メイリオ"/>
        <family val="3"/>
        <charset val="128"/>
      </rPr>
      <t xml:space="preserve">
</t>
    </r>
    <r>
      <rPr>
        <sz val="11"/>
        <rFont val="メイリオ"/>
        <family val="3"/>
        <charset val="128"/>
      </rPr>
      <t>2022年度　
確認年月日：2022年12月28日　
確認結果：承認
2023年度　
確認年月日：2024年5月9日
確認結果：承認</t>
    </r>
    <rPh sb="29" eb="31">
      <t>ショウニン</t>
    </rPh>
    <rPh sb="64" eb="66">
      <t>ショウニン</t>
    </rPh>
    <rPh sb="96" eb="98">
      <t>ショウニン</t>
    </rPh>
    <phoneticPr fontId="1"/>
  </si>
  <si>
    <t>医薬品医療機器法の遵守状況について、経営層（薬事業務責任役員など）の確認日
医薬品医療機器法の遵守状況①</t>
    <rPh sb="22" eb="24">
      <t>ヤクジ</t>
    </rPh>
    <rPh sb="24" eb="26">
      <t>ギョウム</t>
    </rPh>
    <rPh sb="26" eb="28">
      <t>セキニン</t>
    </rPh>
    <rPh sb="28" eb="30">
      <t>ヤクイン</t>
    </rPh>
    <phoneticPr fontId="2"/>
  </si>
  <si>
    <t xml:space="preserve">
医薬品医療機器法の遵守状況について、経営層（薬事業務責任役員など）の確認日
医薬品医療機器法の遵守状況②</t>
    <rPh sb="23" eb="25">
      <t>ヤクジ</t>
    </rPh>
    <rPh sb="25" eb="27">
      <t>ギョウム</t>
    </rPh>
    <rPh sb="27" eb="29">
      <t>セキニン</t>
    </rPh>
    <rPh sb="29" eb="31">
      <t>ヤクイン</t>
    </rPh>
    <phoneticPr fontId="2"/>
  </si>
  <si>
    <r>
      <t>2021年度
確認計画：8製造所（全製造所の15％）
確認結果：適合8製造所、不適合0製造所　　※第三者により確認した製造所数：0件
2022年度
確認計画：6製造所（全製造所の13％）
確認結果：適合6製造所、不適合0製造所　　※第三者により確認した製造所数：0件
2023年度
確認計画：13製造所（全製造所の28％）</t>
    </r>
    <r>
      <rPr>
        <sz val="11"/>
        <color rgb="FF0000FF"/>
        <rFont val="メイリオ"/>
        <family val="3"/>
        <charset val="128"/>
      </rPr>
      <t xml:space="preserve">
</t>
    </r>
    <r>
      <rPr>
        <sz val="11"/>
        <rFont val="メイリオ"/>
        <family val="3"/>
        <charset val="128"/>
      </rPr>
      <t>確認結果：適合13製造所、不適合0製造所　　※第三者により確認した製造所数：0件</t>
    </r>
    <r>
      <rPr>
        <sz val="11"/>
        <color rgb="FF0000FF"/>
        <rFont val="メイリオ"/>
        <family val="3"/>
        <charset val="128"/>
      </rPr>
      <t>　</t>
    </r>
    <rPh sb="50" eb="51">
      <t>3</t>
    </rPh>
    <rPh sb="65" eb="66">
      <t>ケン</t>
    </rPh>
    <phoneticPr fontId="1"/>
  </si>
  <si>
    <t>原薬の複数購買品目</t>
    <rPh sb="5" eb="7">
      <t>コウバイ</t>
    </rPh>
    <rPh sb="7" eb="9">
      <t>ヒンモク</t>
    </rPh>
    <phoneticPr fontId="2"/>
  </si>
  <si>
    <t>現在、増産対応中の為（7月末在庫3.0確保予定）</t>
    <rPh sb="0" eb="2">
      <t>ゲンザイ</t>
    </rPh>
    <rPh sb="3" eb="5">
      <t>ゾウサン</t>
    </rPh>
    <rPh sb="5" eb="7">
      <t>タイオウ</t>
    </rPh>
    <rPh sb="7" eb="8">
      <t>チュウ</t>
    </rPh>
    <rPh sb="9" eb="10">
      <t>タメ</t>
    </rPh>
    <rPh sb="12" eb="13">
      <t>ガツ</t>
    </rPh>
    <rPh sb="13" eb="14">
      <t>マツ</t>
    </rPh>
    <rPh sb="14" eb="16">
      <t>ザイコ</t>
    </rPh>
    <rPh sb="19" eb="21">
      <t>カクホ</t>
    </rPh>
    <rPh sb="21" eb="23">
      <t>ヨテイ</t>
    </rPh>
    <phoneticPr fontId="2"/>
  </si>
  <si>
    <t>日新製薬（小分け元）</t>
    <phoneticPr fontId="2"/>
  </si>
  <si>
    <t>武田テバ薬品（小分け元）（承認整理済み）</t>
    <rPh sb="0" eb="2">
      <t>タケダ</t>
    </rPh>
    <rPh sb="4" eb="6">
      <t>ヤクヒン</t>
    </rPh>
    <rPh sb="13" eb="18">
      <t>ショウニンセイリズ</t>
    </rPh>
    <phoneticPr fontId="2"/>
  </si>
  <si>
    <t>点検年月日：2024年6月25日
点検結果：適合
点検方法：自社</t>
    <rPh sb="0" eb="5">
      <t>テンケンネンガッピ</t>
    </rPh>
    <rPh sb="10" eb="11">
      <t>ネン</t>
    </rPh>
    <rPh sb="12" eb="13">
      <t>ガツ</t>
    </rPh>
    <rPh sb="15" eb="16">
      <t>ヒ</t>
    </rPh>
    <rPh sb="17" eb="21">
      <t>テンケンケッカ</t>
    </rPh>
    <rPh sb="22" eb="24">
      <t>テキゴウ</t>
    </rPh>
    <rPh sb="25" eb="29">
      <t>テンケンホウホウ</t>
    </rPh>
    <rPh sb="30" eb="32">
      <t>ジシャ</t>
    </rPh>
    <phoneticPr fontId="11"/>
  </si>
  <si>
    <t>2品目（2024年6月28日現在）</t>
    <phoneticPr fontId="11"/>
  </si>
  <si>
    <t>MR数：20名（2024年6月28日現在）</t>
    <rPh sb="2" eb="3">
      <t>スウ</t>
    </rPh>
    <rPh sb="6" eb="7">
      <t>メイ</t>
    </rPh>
    <phoneticPr fontId="11"/>
  </si>
  <si>
    <t>安全管理部　2名（2024年6⽉28⽇現在）</t>
    <rPh sb="2" eb="4">
      <t>カンリ</t>
    </rPh>
    <phoneticPr fontId="11"/>
  </si>
  <si>
    <t>更新日：2024年6月28日</t>
    <rPh sb="0" eb="3">
      <t>コウシンビ</t>
    </rPh>
    <phoneticPr fontId="2"/>
  </si>
  <si>
    <t>更新日：2024年6月28日</t>
    <rPh sb="0" eb="3">
      <t>コウシンビ</t>
    </rPh>
    <rPh sb="8" eb="9">
      <t>ネン</t>
    </rPh>
    <rPh sb="10" eb="11">
      <t>ガツ</t>
    </rPh>
    <rPh sb="13" eb="14">
      <t>カ</t>
    </rPh>
    <phoneticPr fontId="2"/>
  </si>
  <si>
    <t>【様式３】</t>
    <rPh sb="1" eb="3">
      <t>ヨウシキ</t>
    </rPh>
    <phoneticPr fontId="2"/>
  </si>
  <si>
    <t>【様式４】</t>
    <rPh sb="1" eb="3">
      <t>ヨウシキ</t>
    </rPh>
    <phoneticPr fontId="2"/>
  </si>
  <si>
    <t>在庫指数Dの理由</t>
    <phoneticPr fontId="2"/>
  </si>
  <si>
    <t>YJコード</t>
    <phoneticPr fontId="2"/>
  </si>
  <si>
    <t>供給計画に対する実績の指数</t>
    <phoneticPr fontId="2"/>
  </si>
  <si>
    <t>YJコード</t>
    <phoneticPr fontId="2"/>
  </si>
  <si>
    <t>2020年度
供給実績数量</t>
    <rPh sb="4" eb="6">
      <t>ネンド</t>
    </rPh>
    <rPh sb="7" eb="9">
      <t>キョウキュウ</t>
    </rPh>
    <rPh sb="9" eb="11">
      <t>ジッセキ</t>
    </rPh>
    <rPh sb="11" eb="13">
      <t>スウリョウ</t>
    </rPh>
    <phoneticPr fontId="2"/>
  </si>
  <si>
    <t>ネリザ軟膏</t>
    <phoneticPr fontId="2"/>
  </si>
  <si>
    <t>供給計画に対する実績の指数</t>
    <phoneticPr fontId="2"/>
  </si>
  <si>
    <t>供給計画に対する実績の指数</t>
    <phoneticPr fontId="2"/>
  </si>
  <si>
    <t>供給計画に対する実績の指数</t>
    <phoneticPr fontId="2"/>
  </si>
  <si>
    <t>ネリザ軟膏</t>
    <phoneticPr fontId="2"/>
  </si>
  <si>
    <t xml:space="preserve">ミルタザピンOD錠15mg「DSEP」 </t>
    <phoneticPr fontId="2"/>
  </si>
  <si>
    <t>ミルタザピンOD錠30mg「DSEP」</t>
    <phoneticPr fontId="2"/>
  </si>
  <si>
    <t>ー</t>
  </si>
  <si>
    <t>ー</t>
    <phoneticPr fontId="2"/>
  </si>
  <si>
    <t>ー</t>
    <phoneticPr fontId="2"/>
  </si>
  <si>
    <t>ー</t>
    <phoneticPr fontId="2"/>
  </si>
  <si>
    <t>規格</t>
    <rPh sb="0" eb="2">
      <t>キカク</t>
    </rPh>
    <phoneticPr fontId="2"/>
  </si>
  <si>
    <t>1g</t>
    <phoneticPr fontId="2"/>
  </si>
  <si>
    <t>1g</t>
    <phoneticPr fontId="2"/>
  </si>
  <si>
    <t>ー</t>
    <phoneticPr fontId="2"/>
  </si>
  <si>
    <t>ー</t>
    <phoneticPr fontId="2"/>
  </si>
  <si>
    <t>ー</t>
    <phoneticPr fontId="2"/>
  </si>
  <si>
    <t>ー</t>
    <phoneticPr fontId="2"/>
  </si>
  <si>
    <t>ー</t>
    <phoneticPr fontId="2"/>
  </si>
  <si>
    <t>B</t>
    <phoneticPr fontId="2"/>
  </si>
  <si>
    <t>新規設備導入による増産（2023年10月）</t>
    <rPh sb="0" eb="4">
      <t>シンキセツビ</t>
    </rPh>
    <rPh sb="4" eb="6">
      <t>ドウニュウ</t>
    </rPh>
    <rPh sb="9" eb="11">
      <t>ゾウサン</t>
    </rPh>
    <rPh sb="16" eb="17">
      <t>ネン</t>
    </rPh>
    <rPh sb="19" eb="20">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</si>
</sst>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
    <numFmt numFmtId="177" formatCode="#,##0.0;[Red]\-#,##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0.5"/>
      <color theme="1"/>
      <name val="游ゴシック"/>
      <family val="3"/>
      <charset val="128"/>
      <scheme val="minor"/>
    </font>
    <font>
      <b/>
      <sz val="14"/>
      <color theme="1"/>
      <name val="游ゴシック"/>
      <family val="3"/>
      <charset val="128"/>
      <scheme val="minor"/>
    </font>
    <font>
      <sz val="11"/>
      <color indexed="8"/>
      <name val="メイリオ"/>
      <family val="3"/>
      <charset val="128"/>
    </font>
    <font>
      <b/>
      <sz val="12"/>
      <color indexed="8"/>
      <name val="メイリオ"/>
      <family val="3"/>
      <charset val="128"/>
    </font>
    <font>
      <sz val="6"/>
      <name val="ＭＳ Ｐゴシック"/>
      <family val="3"/>
      <charset val="128"/>
    </font>
    <font>
      <b/>
      <sz val="12"/>
      <name val="メイリオ"/>
      <family val="3"/>
      <charset val="128"/>
    </font>
    <font>
      <sz val="11"/>
      <name val="メイリオ"/>
      <family val="3"/>
      <charset val="128"/>
    </font>
    <font>
      <sz val="11"/>
      <color theme="1"/>
      <name val="メイリオ"/>
      <family val="3"/>
      <charset val="128"/>
    </font>
    <font>
      <sz val="10"/>
      <color indexed="8"/>
      <name val="メイリオ"/>
      <family val="3"/>
      <charset val="128"/>
    </font>
    <font>
      <b/>
      <sz val="14"/>
      <color rgb="FFFF0000"/>
      <name val="游ゴシック"/>
      <family val="3"/>
      <charset val="128"/>
      <scheme val="minor"/>
    </font>
    <font>
      <b/>
      <sz val="10.5"/>
      <color theme="1"/>
      <name val="游ゴシック"/>
      <family val="3"/>
      <charset val="128"/>
      <scheme val="minor"/>
    </font>
    <font>
      <sz val="11"/>
      <color rgb="FF0000FF"/>
      <name val="メイリオ"/>
      <family val="3"/>
      <charset val="128"/>
    </font>
    <font>
      <sz val="11"/>
      <color rgb="FFFF0000"/>
      <name val="メイリオ"/>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CCCCFF"/>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4">
    <xf numFmtId="0" fontId="0" fillId="0" borderId="0">
      <alignment vertical="center"/>
    </xf>
    <xf numFmtId="9" fontId="6" fillId="0" borderId="0" applyFont="0" applyFill="0" applyBorder="0" applyAlignment="0" applyProtection="0">
      <alignment vertical="center"/>
    </xf>
    <xf numFmtId="0" fontId="5" fillId="0" borderId="0">
      <alignment vertical="center"/>
    </xf>
    <xf numFmtId="38" fontId="1" fillId="0" borderId="0" applyFont="0" applyFill="0" applyBorder="0" applyAlignment="0" applyProtection="0">
      <alignment vertical="center"/>
    </xf>
  </cellStyleXfs>
  <cellXfs count="178">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1" xfId="0" applyBorder="1">
      <alignment vertical="center"/>
    </xf>
    <xf numFmtId="0" fontId="0" fillId="0" borderId="1" xfId="0" applyFill="1" applyBorder="1">
      <alignment vertical="center"/>
    </xf>
    <xf numFmtId="0" fontId="0" fillId="0" borderId="0" xfId="0" applyFill="1">
      <alignment vertical="center"/>
    </xf>
    <xf numFmtId="0" fontId="0" fillId="0" borderId="1" xfId="0" applyBorder="1" applyAlignment="1">
      <alignment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0" fillId="5" borderId="7" xfId="0"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lignment vertical="center"/>
    </xf>
    <xf numFmtId="0" fontId="4" fillId="0" borderId="0" xfId="0" applyFont="1" applyFill="1">
      <alignment vertical="center"/>
    </xf>
    <xf numFmtId="0" fontId="8" fillId="0" borderId="0" xfId="0" applyFo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right" vertical="center"/>
    </xf>
    <xf numFmtId="9" fontId="0" fillId="0" borderId="12" xfId="1" applyFont="1" applyBorder="1">
      <alignment vertical="center"/>
    </xf>
    <xf numFmtId="0" fontId="0" fillId="0" borderId="0" xfId="0" applyAlignment="1">
      <alignment horizontal="right" vertical="center"/>
    </xf>
    <xf numFmtId="9" fontId="0" fillId="0" borderId="0" xfId="1" applyFont="1" applyBorder="1">
      <alignment vertical="center"/>
    </xf>
    <xf numFmtId="0" fontId="5" fillId="4" borderId="8" xfId="0" applyFont="1" applyFill="1" applyBorder="1" applyAlignment="1">
      <alignment horizontal="center" vertical="center" wrapText="1"/>
    </xf>
    <xf numFmtId="0" fontId="5" fillId="4" borderId="6" xfId="0" applyFont="1" applyFill="1" applyBorder="1" applyAlignment="1">
      <alignment horizontal="center" vertical="center"/>
    </xf>
    <xf numFmtId="0" fontId="7" fillId="4" borderId="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5" fillId="0" borderId="0" xfId="0" applyFont="1">
      <alignment vertical="center"/>
    </xf>
    <xf numFmtId="0" fontId="5" fillId="0" borderId="1" xfId="0" applyFont="1" applyBorder="1">
      <alignment vertical="center"/>
    </xf>
    <xf numFmtId="0" fontId="5" fillId="0" borderId="1" xfId="0" applyFont="1" applyBorder="1" applyAlignment="1">
      <alignment horizontal="justify" vertical="center"/>
    </xf>
    <xf numFmtId="0" fontId="0" fillId="0" borderId="4" xfId="0" applyBorder="1">
      <alignment vertical="center"/>
    </xf>
    <xf numFmtId="0" fontId="9" fillId="0" borderId="0" xfId="2" applyFont="1">
      <alignment vertical="center"/>
    </xf>
    <xf numFmtId="0" fontId="9" fillId="0" borderId="0" xfId="2" applyFont="1" applyAlignment="1">
      <alignment horizontal="left" vertical="center" wrapText="1"/>
    </xf>
    <xf numFmtId="0" fontId="9" fillId="0" borderId="0" xfId="2" applyFont="1" applyAlignment="1">
      <alignment vertical="center" wrapText="1"/>
    </xf>
    <xf numFmtId="0" fontId="10" fillId="0" borderId="0" xfId="2" applyFont="1" applyAlignment="1">
      <alignment horizontal="center" vertical="center" wrapText="1"/>
    </xf>
    <xf numFmtId="0" fontId="9" fillId="0" borderId="0" xfId="2" applyFont="1" applyAlignment="1">
      <alignment horizontal="center" vertical="center" wrapText="1"/>
    </xf>
    <xf numFmtId="0" fontId="13" fillId="0" borderId="1" xfId="2" applyFont="1" applyBorder="1" applyAlignment="1">
      <alignment horizontal="center" vertical="center" wrapText="1"/>
    </xf>
    <xf numFmtId="0" fontId="9" fillId="0" borderId="1" xfId="2" applyFont="1" applyBorder="1" applyAlignment="1">
      <alignment vertical="center" wrapText="1"/>
    </xf>
    <xf numFmtId="0" fontId="9" fillId="6" borderId="1" xfId="2" applyFont="1" applyFill="1" applyBorder="1" applyAlignment="1">
      <alignment vertical="center" wrapText="1"/>
    </xf>
    <xf numFmtId="0" fontId="13" fillId="0" borderId="0" xfId="2" applyFont="1" applyAlignment="1">
      <alignment horizontal="center" vertical="center" wrapText="1"/>
    </xf>
    <xf numFmtId="0" fontId="13" fillId="0" borderId="18" xfId="2" applyFont="1" applyBorder="1" applyAlignment="1">
      <alignment vertical="center" wrapText="1"/>
    </xf>
    <xf numFmtId="0" fontId="13" fillId="0" borderId="16" xfId="2" applyFont="1" applyBorder="1" applyAlignment="1">
      <alignment horizontal="center" vertical="center" wrapText="1"/>
    </xf>
    <xf numFmtId="0" fontId="13" fillId="0" borderId="1" xfId="2" applyFont="1" applyBorder="1">
      <alignment vertical="center"/>
    </xf>
    <xf numFmtId="0" fontId="9" fillId="0" borderId="0" xfId="2" applyFont="1" applyAlignment="1">
      <alignment horizontal="right" vertical="center" wrapText="1"/>
    </xf>
    <xf numFmtId="9" fontId="0" fillId="0" borderId="0" xfId="0" applyNumberFormat="1" applyAlignment="1">
      <alignment horizontal="center" vertical="center"/>
    </xf>
    <xf numFmtId="0" fontId="0" fillId="0" borderId="25" xfId="0" applyBorder="1" applyAlignment="1">
      <alignment horizontal="right" vertical="center"/>
    </xf>
    <xf numFmtId="31" fontId="0" fillId="0" borderId="26" xfId="0" applyNumberFormat="1" applyBorder="1" applyAlignment="1">
      <alignment horizontal="left" vertical="center"/>
    </xf>
    <xf numFmtId="0" fontId="16" fillId="0" borderId="0" xfId="0" applyFont="1" applyAlignment="1">
      <alignment horizontal="right" vertical="center"/>
    </xf>
    <xf numFmtId="0" fontId="17" fillId="3" borderId="6" xfId="0" applyFont="1" applyFill="1" applyBorder="1" applyAlignment="1">
      <alignment horizontal="center" vertical="center" wrapText="1"/>
    </xf>
    <xf numFmtId="9" fontId="7" fillId="3" borderId="8" xfId="0" applyNumberFormat="1" applyFont="1" applyFill="1" applyBorder="1" applyAlignment="1">
      <alignment horizontal="center" vertical="center" wrapText="1"/>
    </xf>
    <xf numFmtId="0" fontId="17" fillId="5" borderId="6"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4" fillId="0" borderId="1" xfId="0" applyFont="1" applyBorder="1">
      <alignment vertical="center"/>
    </xf>
    <xf numFmtId="0" fontId="5" fillId="0" borderId="1" xfId="0" applyFont="1" applyBorder="1" applyAlignment="1">
      <alignment horizontal="left" vertical="center"/>
    </xf>
    <xf numFmtId="0" fontId="5" fillId="0" borderId="5" xfId="0" applyFont="1" applyFill="1" applyBorder="1" applyAlignment="1">
      <alignment horizontal="left" vertical="center"/>
    </xf>
    <xf numFmtId="0" fontId="0" fillId="0" borderId="0" xfId="0" applyBorder="1">
      <alignment vertical="center"/>
    </xf>
    <xf numFmtId="0" fontId="5" fillId="0" borderId="0" xfId="0" applyFont="1" applyBorder="1" applyAlignment="1">
      <alignment horizontal="justify" vertical="center"/>
    </xf>
    <xf numFmtId="0" fontId="5" fillId="0" borderId="0" xfId="0" applyFont="1" applyBorder="1">
      <alignment vertical="center"/>
    </xf>
    <xf numFmtId="0" fontId="0" fillId="0" borderId="22" xfId="0" applyBorder="1">
      <alignment vertical="center"/>
    </xf>
    <xf numFmtId="0" fontId="3" fillId="0" borderId="1" xfId="0" applyFont="1" applyBorder="1">
      <alignment vertical="center"/>
    </xf>
    <xf numFmtId="0" fontId="13" fillId="0" borderId="24" xfId="2" applyFont="1" applyBorder="1" applyAlignment="1">
      <alignment horizontal="center" vertical="center" wrapText="1"/>
    </xf>
    <xf numFmtId="0" fontId="14" fillId="0" borderId="24" xfId="2" applyFont="1" applyBorder="1" applyAlignment="1">
      <alignment horizontal="center" vertical="center" wrapText="1"/>
    </xf>
    <xf numFmtId="0" fontId="0" fillId="0" borderId="27" xfId="0" applyBorder="1">
      <alignment vertical="center"/>
    </xf>
    <xf numFmtId="0" fontId="5" fillId="0" borderId="0" xfId="0" applyFont="1" applyFill="1">
      <alignment vertical="center"/>
    </xf>
    <xf numFmtId="0" fontId="5" fillId="0" borderId="1" xfId="0" applyFont="1" applyFill="1" applyBorder="1">
      <alignment vertical="center"/>
    </xf>
    <xf numFmtId="0" fontId="13" fillId="0" borderId="19" xfId="2" applyFont="1" applyBorder="1" applyAlignment="1">
      <alignment horizontal="left" vertical="center" wrapText="1"/>
    </xf>
    <xf numFmtId="0" fontId="13" fillId="0" borderId="20" xfId="2" applyFont="1" applyBorder="1" applyAlignment="1">
      <alignment horizontal="left" vertical="center" wrapText="1"/>
    </xf>
    <xf numFmtId="0" fontId="10" fillId="4" borderId="1" xfId="2" applyFont="1" applyFill="1" applyBorder="1" applyAlignment="1">
      <alignment horizontal="center" vertical="center" wrapText="1"/>
    </xf>
    <xf numFmtId="0" fontId="12" fillId="4" borderId="1" xfId="2" applyFont="1" applyFill="1" applyBorder="1" applyAlignment="1">
      <alignment horizontal="center" vertical="center" textRotation="255"/>
    </xf>
    <xf numFmtId="0" fontId="9" fillId="0" borderId="1" xfId="2" applyFont="1" applyBorder="1" applyAlignment="1">
      <alignment horizontal="left" vertical="center" wrapText="1"/>
    </xf>
    <xf numFmtId="0" fontId="13" fillId="0" borderId="22" xfId="2" applyFont="1" applyBorder="1" applyAlignment="1">
      <alignment horizontal="left" vertical="center" wrapText="1"/>
    </xf>
    <xf numFmtId="0" fontId="13" fillId="0" borderId="15" xfId="2" applyFont="1" applyBorder="1" applyAlignment="1">
      <alignment horizontal="left" vertical="center" wrapText="1"/>
    </xf>
    <xf numFmtId="0" fontId="13" fillId="0" borderId="2" xfId="2" applyFont="1" applyBorder="1" applyAlignment="1">
      <alignment horizontal="left" vertical="center" wrapText="1"/>
    </xf>
    <xf numFmtId="0" fontId="10" fillId="4" borderId="4" xfId="2" applyFont="1" applyFill="1" applyBorder="1" applyAlignment="1">
      <alignment horizontal="center" vertical="center" wrapText="1"/>
    </xf>
    <xf numFmtId="0" fontId="9" fillId="0" borderId="3" xfId="2" applyFont="1" applyBorder="1" applyAlignment="1">
      <alignment horizontal="left" vertical="center" wrapText="1"/>
    </xf>
    <xf numFmtId="0" fontId="13" fillId="0" borderId="19" xfId="2" applyFont="1" applyBorder="1" applyAlignment="1">
      <alignment horizontal="center" vertical="center" wrapText="1"/>
    </xf>
    <xf numFmtId="0" fontId="10" fillId="0" borderId="2" xfId="2" applyFont="1" applyBorder="1" applyAlignment="1">
      <alignment horizontal="center" vertical="center" wrapText="1"/>
    </xf>
    <xf numFmtId="0" fontId="12" fillId="4" borderId="1" xfId="2" applyFont="1" applyFill="1" applyBorder="1" applyAlignment="1">
      <alignment horizontal="center" vertical="center" wrapText="1"/>
    </xf>
    <xf numFmtId="0" fontId="13" fillId="0" borderId="0" xfId="2" applyFont="1">
      <alignment vertical="center"/>
    </xf>
    <xf numFmtId="0" fontId="0" fillId="0" borderId="10" xfId="0" applyFill="1" applyBorder="1" applyAlignment="1">
      <alignment horizontal="center" vertical="center"/>
    </xf>
    <xf numFmtId="9" fontId="0" fillId="0" borderId="12" xfId="1" applyFont="1" applyFill="1" applyBorder="1">
      <alignment vertical="center"/>
    </xf>
    <xf numFmtId="9" fontId="0" fillId="0" borderId="0" xfId="1" applyFont="1" applyFill="1" applyBorder="1">
      <alignment vertical="center"/>
    </xf>
    <xf numFmtId="0" fontId="7" fillId="0" borderId="14" xfId="0" applyFont="1" applyFill="1" applyBorder="1" applyAlignment="1">
      <alignment horizontal="center" vertical="center" wrapText="1"/>
    </xf>
    <xf numFmtId="0" fontId="0" fillId="0" borderId="0" xfId="0" applyFill="1" applyBorder="1">
      <alignment vertical="center"/>
    </xf>
    <xf numFmtId="0" fontId="5" fillId="0" borderId="27" xfId="0" applyFont="1" applyBorder="1">
      <alignment vertical="center"/>
    </xf>
    <xf numFmtId="0" fontId="0" fillId="0" borderId="27" xfId="0" applyFill="1" applyBorder="1">
      <alignment vertical="center"/>
    </xf>
    <xf numFmtId="0" fontId="5" fillId="0" borderId="1" xfId="0" applyFont="1" applyFill="1" applyBorder="1" applyAlignment="1">
      <alignment horizontal="justify" vertical="center"/>
    </xf>
    <xf numFmtId="0" fontId="5" fillId="0" borderId="1" xfId="0" applyFont="1" applyFill="1" applyBorder="1" applyAlignment="1">
      <alignment horizontal="left" vertical="center"/>
    </xf>
    <xf numFmtId="0" fontId="13" fillId="0" borderId="1" xfId="2" applyFont="1" applyFill="1" applyBorder="1" applyAlignment="1">
      <alignment horizontal="center" vertical="center" wrapText="1"/>
    </xf>
    <xf numFmtId="38" fontId="0" fillId="0" borderId="0" xfId="3" applyFont="1" applyAlignment="1">
      <alignment horizontal="right" vertical="center" wrapText="1"/>
    </xf>
    <xf numFmtId="0" fontId="5" fillId="0" borderId="27" xfId="0" applyFont="1" applyFill="1" applyBorder="1">
      <alignment vertical="center"/>
    </xf>
    <xf numFmtId="0" fontId="5" fillId="0" borderId="27" xfId="0" applyFont="1" applyFill="1" applyBorder="1" applyAlignment="1">
      <alignment vertical="center" wrapText="1"/>
    </xf>
    <xf numFmtId="9" fontId="5" fillId="0" borderId="28" xfId="0" applyNumberFormat="1" applyFont="1" applyFill="1" applyBorder="1" applyAlignment="1">
      <alignment horizontal="center" vertical="center"/>
    </xf>
    <xf numFmtId="0" fontId="5" fillId="0" borderId="29" xfId="0" applyFont="1" applyFill="1" applyBorder="1" applyAlignment="1">
      <alignment horizontal="center" vertical="center"/>
    </xf>
    <xf numFmtId="38" fontId="7" fillId="0" borderId="4" xfId="3" applyFont="1" applyBorder="1" applyAlignment="1">
      <alignment horizontal="right" vertical="center" wrapText="1"/>
    </xf>
    <xf numFmtId="38" fontId="0" fillId="0" borderId="0" xfId="3" applyFont="1" applyAlignment="1">
      <alignment horizontal="right" vertical="center"/>
    </xf>
    <xf numFmtId="176" fontId="4" fillId="4" borderId="11" xfId="3" applyNumberFormat="1" applyFont="1" applyFill="1" applyBorder="1" applyAlignment="1">
      <alignment horizontal="right" vertical="center"/>
    </xf>
    <xf numFmtId="38" fontId="4" fillId="4" borderId="0" xfId="3" applyFont="1" applyFill="1" applyAlignment="1">
      <alignment horizontal="left" vertical="center"/>
    </xf>
    <xf numFmtId="176" fontId="4" fillId="2" borderId="27" xfId="3" applyNumberFormat="1" applyFont="1" applyFill="1" applyBorder="1" applyAlignment="1">
      <alignment horizontal="center" vertical="center" wrapText="1"/>
    </xf>
    <xf numFmtId="176" fontId="4" fillId="2" borderId="28" xfId="3" applyNumberFormat="1" applyFont="1" applyFill="1" applyBorder="1" applyAlignment="1">
      <alignment horizontal="center" vertical="center" wrapText="1"/>
    </xf>
    <xf numFmtId="38" fontId="7" fillId="7" borderId="6" xfId="3" applyFont="1" applyFill="1" applyBorder="1" applyAlignment="1">
      <alignment horizontal="center" vertical="center" wrapText="1"/>
    </xf>
    <xf numFmtId="55" fontId="7" fillId="2" borderId="6" xfId="3" applyNumberFormat="1" applyFont="1" applyFill="1" applyBorder="1" applyAlignment="1">
      <alignment horizontal="center" vertical="center" wrapText="1"/>
    </xf>
    <xf numFmtId="176" fontId="7" fillId="2" borderId="6" xfId="3" applyNumberFormat="1" applyFont="1" applyFill="1" applyBorder="1" applyAlignment="1">
      <alignment horizontal="center" vertical="center" wrapText="1"/>
    </xf>
    <xf numFmtId="0" fontId="5" fillId="0" borderId="27" xfId="0" applyFont="1" applyBorder="1" applyAlignment="1">
      <alignment horizontal="justify" vertical="center"/>
    </xf>
    <xf numFmtId="38" fontId="5" fillId="0" borderId="27" xfId="3" applyFont="1" applyBorder="1">
      <alignment vertical="center"/>
    </xf>
    <xf numFmtId="177" fontId="7" fillId="0" borderId="4" xfId="3" applyNumberFormat="1" applyFont="1" applyFill="1" applyBorder="1" applyAlignment="1">
      <alignment horizontal="right" vertical="center" wrapText="1"/>
    </xf>
    <xf numFmtId="0" fontId="5" fillId="0" borderId="27" xfId="0" applyFont="1" applyBorder="1" applyAlignment="1">
      <alignment horizontal="left" vertical="center"/>
    </xf>
    <xf numFmtId="0" fontId="5" fillId="0" borderId="27" xfId="0" applyFont="1" applyFill="1" applyBorder="1" applyAlignment="1">
      <alignment horizontal="left" vertical="center"/>
    </xf>
    <xf numFmtId="38" fontId="5" fillId="0" borderId="27" xfId="3" applyFont="1" applyFill="1" applyBorder="1">
      <alignment vertical="center"/>
    </xf>
    <xf numFmtId="38" fontId="5" fillId="0" borderId="27" xfId="3" applyFont="1" applyBorder="1" applyAlignment="1">
      <alignment horizontal="right" vertical="center"/>
    </xf>
    <xf numFmtId="177" fontId="0" fillId="0" borderId="0" xfId="3" applyNumberFormat="1" applyFont="1" applyAlignment="1">
      <alignment horizontal="right" vertical="center"/>
    </xf>
    <xf numFmtId="177" fontId="0" fillId="0" borderId="0" xfId="3" applyNumberFormat="1" applyFont="1" applyAlignment="1">
      <alignment horizontal="right" vertical="center" wrapText="1"/>
    </xf>
    <xf numFmtId="38" fontId="0" fillId="0" borderId="0" xfId="3" applyFont="1" applyBorder="1" applyAlignment="1">
      <alignment horizontal="right" vertical="center"/>
    </xf>
    <xf numFmtId="177" fontId="0" fillId="0" borderId="0" xfId="3" applyNumberFormat="1" applyFont="1" applyBorder="1" applyAlignment="1">
      <alignment horizontal="right" vertical="center"/>
    </xf>
    <xf numFmtId="177" fontId="0" fillId="0" borderId="0" xfId="3" applyNumberFormat="1" applyFont="1" applyBorder="1" applyAlignment="1">
      <alignment horizontal="right" vertical="center" wrapText="1"/>
    </xf>
    <xf numFmtId="40" fontId="0" fillId="0" borderId="0" xfId="3" applyNumberFormat="1" applyFont="1" applyAlignment="1">
      <alignment horizontal="right" vertical="center"/>
    </xf>
    <xf numFmtId="40" fontId="0" fillId="0" borderId="0" xfId="3" applyNumberFormat="1" applyFont="1" applyAlignment="1">
      <alignment horizontal="right" vertical="center" wrapText="1"/>
    </xf>
    <xf numFmtId="38" fontId="0" fillId="0" borderId="27" xfId="3" applyFont="1" applyBorder="1">
      <alignment vertical="center"/>
    </xf>
    <xf numFmtId="38" fontId="5" fillId="0" borderId="27" xfId="3" applyFont="1" applyBorder="1" applyAlignment="1">
      <alignment horizontal="justify" vertical="center"/>
    </xf>
    <xf numFmtId="177" fontId="7" fillId="0" borderId="16" xfId="3" applyNumberFormat="1" applyFont="1" applyFill="1" applyBorder="1" applyAlignment="1">
      <alignment horizontal="right" vertical="center" wrapText="1"/>
    </xf>
    <xf numFmtId="38" fontId="5" fillId="0" borderId="0" xfId="3" applyFont="1">
      <alignment vertical="center"/>
    </xf>
    <xf numFmtId="38" fontId="5" fillId="0" borderId="27" xfId="3" applyFont="1" applyBorder="1" applyAlignment="1">
      <alignment horizontal="left" vertical="center"/>
    </xf>
    <xf numFmtId="38" fontId="5" fillId="0" borderId="5" xfId="3" applyFont="1" applyFill="1" applyBorder="1" applyAlignment="1">
      <alignment horizontal="left" vertical="center"/>
    </xf>
    <xf numFmtId="0" fontId="17" fillId="5" borderId="8" xfId="0" applyFont="1" applyFill="1" applyBorder="1" applyAlignment="1">
      <alignment horizontal="center" vertical="center" wrapText="1"/>
    </xf>
    <xf numFmtId="0" fontId="9" fillId="0" borderId="24" xfId="2" applyFont="1" applyBorder="1" applyAlignment="1">
      <alignment horizontal="center" vertical="center"/>
    </xf>
    <xf numFmtId="0" fontId="9" fillId="0" borderId="24" xfId="2" applyFont="1" applyBorder="1" applyAlignment="1">
      <alignment horizontal="left" vertical="center" wrapText="1"/>
    </xf>
    <xf numFmtId="0" fontId="13" fillId="0" borderId="27" xfId="2" applyFont="1" applyBorder="1" applyAlignment="1">
      <alignment horizontal="center" vertical="center" wrapText="1"/>
    </xf>
    <xf numFmtId="0" fontId="9" fillId="0" borderId="24" xfId="2" applyFont="1" applyBorder="1" applyAlignment="1">
      <alignment vertical="center" wrapText="1"/>
    </xf>
    <xf numFmtId="0" fontId="15" fillId="0" borderId="24" xfId="2" applyFont="1" applyBorder="1" applyAlignment="1">
      <alignment vertical="center" wrapText="1"/>
    </xf>
    <xf numFmtId="0" fontId="4" fillId="0" borderId="27" xfId="0" applyFont="1" applyFill="1" applyBorder="1">
      <alignment vertical="center"/>
    </xf>
    <xf numFmtId="0" fontId="4" fillId="0" borderId="29" xfId="0" applyFont="1" applyFill="1" applyBorder="1" applyAlignment="1">
      <alignment horizontal="center" vertical="center"/>
    </xf>
    <xf numFmtId="0" fontId="5" fillId="0" borderId="27" xfId="0" applyFont="1" applyFill="1" applyBorder="1" applyAlignment="1">
      <alignment horizontal="right" vertical="center"/>
    </xf>
    <xf numFmtId="0" fontId="5" fillId="0" borderId="28" xfId="0" applyFont="1" applyFill="1" applyBorder="1" applyAlignment="1">
      <alignment horizontal="left" vertical="center"/>
    </xf>
    <xf numFmtId="0" fontId="7" fillId="0" borderId="3" xfId="0" applyFont="1" applyBorder="1" applyAlignment="1">
      <alignment horizontal="center" vertical="center" wrapText="1"/>
    </xf>
    <xf numFmtId="0" fontId="5" fillId="0" borderId="30" xfId="0" applyFont="1" applyFill="1" applyBorder="1">
      <alignment vertical="center"/>
    </xf>
    <xf numFmtId="0" fontId="5" fillId="0" borderId="4" xfId="0" applyFont="1" applyFill="1" applyBorder="1" applyAlignment="1">
      <alignment horizontal="left" vertical="center"/>
    </xf>
    <xf numFmtId="0" fontId="7" fillId="0" borderId="6" xfId="0" applyFont="1" applyBorder="1" applyAlignment="1">
      <alignment horizontal="center" vertical="center" wrapText="1"/>
    </xf>
    <xf numFmtId="0" fontId="7" fillId="2" borderId="8"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3" fillId="0" borderId="19" xfId="2" applyFont="1" applyBorder="1" applyAlignment="1">
      <alignment horizontal="left" vertical="center" wrapText="1"/>
    </xf>
    <xf numFmtId="0" fontId="13" fillId="0" borderId="20" xfId="2" applyFont="1" applyBorder="1" applyAlignment="1">
      <alignment horizontal="left" vertical="center" wrapText="1"/>
    </xf>
    <xf numFmtId="0" fontId="13" fillId="0" borderId="17" xfId="2" applyFont="1" applyBorder="1" applyAlignment="1">
      <alignment horizontal="left" vertical="center" wrapText="1"/>
    </xf>
    <xf numFmtId="0" fontId="10" fillId="4" borderId="1" xfId="2" applyFont="1" applyFill="1" applyBorder="1" applyAlignment="1">
      <alignment horizontal="center" vertical="center" wrapText="1"/>
    </xf>
    <xf numFmtId="0" fontId="13" fillId="0" borderId="27" xfId="2" applyFont="1" applyBorder="1" applyAlignment="1">
      <alignment horizontal="left" vertical="center" wrapText="1"/>
    </xf>
    <xf numFmtId="0" fontId="13" fillId="0" borderId="19" xfId="2" applyFont="1" applyFill="1" applyBorder="1" applyAlignment="1">
      <alignment horizontal="left" vertical="center" wrapText="1"/>
    </xf>
    <xf numFmtId="0" fontId="13" fillId="0" borderId="20" xfId="2" applyFont="1" applyFill="1" applyBorder="1" applyAlignment="1">
      <alignment horizontal="left" vertical="center" wrapText="1"/>
    </xf>
    <xf numFmtId="0" fontId="13" fillId="0" borderId="17" xfId="2" applyFont="1" applyFill="1" applyBorder="1" applyAlignment="1">
      <alignment horizontal="left" vertical="center" wrapText="1"/>
    </xf>
    <xf numFmtId="0" fontId="12" fillId="4" borderId="1" xfId="2" applyFont="1" applyFill="1" applyBorder="1" applyAlignment="1">
      <alignment horizontal="center" vertical="center" textRotation="255"/>
    </xf>
    <xf numFmtId="0" fontId="9" fillId="0" borderId="1" xfId="2" applyFont="1" applyBorder="1" applyAlignment="1">
      <alignment horizontal="left" vertical="center" wrapText="1"/>
    </xf>
    <xf numFmtId="0" fontId="13" fillId="0" borderId="23" xfId="2" applyFont="1" applyBorder="1" applyAlignment="1">
      <alignment horizontal="left" vertical="center" wrapText="1"/>
    </xf>
    <xf numFmtId="0" fontId="13" fillId="0" borderId="22" xfId="2" applyFont="1" applyBorder="1" applyAlignment="1">
      <alignment horizontal="left" vertical="center" wrapText="1"/>
    </xf>
    <xf numFmtId="0" fontId="13" fillId="0" borderId="15" xfId="2" applyFont="1" applyBorder="1" applyAlignment="1">
      <alignment horizontal="left" vertical="center" wrapText="1"/>
    </xf>
    <xf numFmtId="0" fontId="13" fillId="0" borderId="24" xfId="2" applyFont="1" applyBorder="1" applyAlignment="1">
      <alignment horizontal="left" vertical="center" wrapText="1"/>
    </xf>
    <xf numFmtId="0" fontId="13" fillId="0" borderId="0" xfId="2" applyFont="1" applyAlignment="1">
      <alignment horizontal="left" vertical="center" wrapText="1"/>
    </xf>
    <xf numFmtId="0" fontId="13" fillId="0" borderId="18" xfId="2" applyFont="1" applyBorder="1" applyAlignment="1">
      <alignment horizontal="left" vertical="center" wrapText="1"/>
    </xf>
    <xf numFmtId="0" fontId="13" fillId="0" borderId="21" xfId="2" applyFont="1" applyBorder="1" applyAlignment="1">
      <alignment horizontal="left" vertical="center" wrapText="1"/>
    </xf>
    <xf numFmtId="0" fontId="13" fillId="0" borderId="2" xfId="2" applyFont="1" applyBorder="1" applyAlignment="1">
      <alignment horizontal="left" vertical="center" wrapText="1"/>
    </xf>
    <xf numFmtId="0" fontId="13" fillId="0" borderId="16" xfId="2" applyFont="1" applyBorder="1" applyAlignment="1">
      <alignment horizontal="left" vertical="center" wrapText="1"/>
    </xf>
    <xf numFmtId="0" fontId="10" fillId="4" borderId="3" xfId="2" applyFont="1" applyFill="1" applyBorder="1" applyAlignment="1">
      <alignment horizontal="center" vertical="center" wrapText="1"/>
    </xf>
    <xf numFmtId="0" fontId="10" fillId="4" borderId="4" xfId="2" applyFont="1" applyFill="1" applyBorder="1" applyAlignment="1">
      <alignment horizontal="center" vertical="center" wrapText="1"/>
    </xf>
    <xf numFmtId="0" fontId="12" fillId="4" borderId="3" xfId="2" applyFont="1" applyFill="1" applyBorder="1" applyAlignment="1">
      <alignment horizontal="center" vertical="center" textRotation="255"/>
    </xf>
    <xf numFmtId="0" fontId="12" fillId="4" borderId="5" xfId="2" applyFont="1" applyFill="1" applyBorder="1" applyAlignment="1">
      <alignment horizontal="center" vertical="center" textRotation="255"/>
    </xf>
    <xf numFmtId="0" fontId="12" fillId="4" borderId="4" xfId="2" applyFont="1" applyFill="1" applyBorder="1" applyAlignment="1">
      <alignment horizontal="center" vertical="center" textRotation="255"/>
    </xf>
    <xf numFmtId="0" fontId="13" fillId="0" borderId="27" xfId="2" applyFont="1" applyBorder="1" applyAlignment="1">
      <alignment vertical="center" wrapText="1"/>
    </xf>
    <xf numFmtId="0" fontId="13" fillId="0" borderId="27" xfId="2" applyFont="1" applyBorder="1">
      <alignment vertical="center"/>
    </xf>
    <xf numFmtId="0" fontId="10" fillId="4" borderId="5" xfId="2" applyFont="1" applyFill="1" applyBorder="1" applyAlignment="1">
      <alignment horizontal="center" vertical="center" wrapText="1"/>
    </xf>
    <xf numFmtId="0" fontId="9" fillId="0" borderId="3" xfId="2" applyFont="1" applyBorder="1" applyAlignment="1">
      <alignment horizontal="left" vertical="center" wrapText="1"/>
    </xf>
    <xf numFmtId="0" fontId="9" fillId="0" borderId="5" xfId="2" applyFont="1" applyBorder="1" applyAlignment="1">
      <alignment horizontal="left" vertical="center" wrapText="1"/>
    </xf>
    <xf numFmtId="0" fontId="13" fillId="6" borderId="27" xfId="2" applyFont="1" applyFill="1" applyBorder="1" applyAlignment="1">
      <alignment horizontal="left" vertical="center" wrapText="1"/>
    </xf>
    <xf numFmtId="0" fontId="13" fillId="0" borderId="27" xfId="2" applyFont="1" applyFill="1" applyBorder="1" applyAlignment="1">
      <alignment horizontal="left" vertical="center" wrapText="1"/>
    </xf>
    <xf numFmtId="9" fontId="13" fillId="0" borderId="27" xfId="2" applyNumberFormat="1" applyFont="1" applyBorder="1" applyAlignment="1">
      <alignment horizontal="left" vertical="center" wrapText="1"/>
    </xf>
    <xf numFmtId="0" fontId="13" fillId="0" borderId="27" xfId="2" applyFont="1" applyFill="1" applyBorder="1" applyAlignment="1">
      <alignment horizontal="center" vertical="center" wrapText="1"/>
    </xf>
    <xf numFmtId="0" fontId="10" fillId="0" borderId="2" xfId="2" applyFont="1" applyBorder="1" applyAlignment="1">
      <alignment horizontal="center" vertical="center" wrapText="1"/>
    </xf>
    <xf numFmtId="0" fontId="12" fillId="4" borderId="27" xfId="2" applyFont="1" applyFill="1" applyBorder="1" applyAlignment="1">
      <alignment horizontal="center" vertical="center" wrapText="1"/>
    </xf>
    <xf numFmtId="0" fontId="0" fillId="0" borderId="0" xfId="0" applyFont="1" applyAlignment="1">
      <alignment horizontal="left" vertical="center"/>
    </xf>
    <xf numFmtId="0" fontId="5" fillId="0" borderId="0" xfId="0" applyFont="1" applyAlignment="1">
      <alignment horizontal="left" vertical="center"/>
    </xf>
  </cellXfs>
  <cellStyles count="4">
    <cellStyle name="パーセント" xfId="1" builtinId="5"/>
    <cellStyle name="桁区切り 2" xfId="3"/>
    <cellStyle name="標準" xfId="0" builtinId="0"/>
    <cellStyle name="標準 3" xfId="2"/>
  </cellStyles>
  <dxfs count="1">
    <dxf>
      <font>
        <color rgb="FF9C0006"/>
      </font>
      <fill>
        <patternFill>
          <bgColor rgb="FFFFC7CE"/>
        </patternFill>
      </fill>
    </dxf>
  </dxfs>
  <tableStyles count="0" defaultTableStyle="TableStyleMedium2" defaultPivotStyle="PivotStyleLight16"/>
  <colors>
    <mruColors>
      <color rgb="FFFF505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99-public/storage/0600-&#22823;&#38442;&#20107;&#21209;&#25152;/030-&#21942;&#26989;&#26412;&#37096;_&#20225;&#26989;&#25351;&#27161;/&#12304;&#27096;&#24335;3,&#27096;&#24335;4&#12305;&#20225;&#26989;&#35413;&#20385;&#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425082\Documents\&#12358;&#12388;&#12398;&#12415;&#12420;\&#9734;40&#30058;&#21488;&#12288;&#28169;&#22806;&#32113;&#25324;&#37096;\&#28169;&#22806;&#32113;&#25324;&#37096;\2023&#19979;&#26399;\&#25104;&#24029;&#29677;&#65288;&#24460;&#21322;&#25126;&#65289;\GL\20231214&#28580;&#30000;&#30707;&#12373;&#12435;\&#24403;&#26085;\&#35069;&#36896;&#20313;&#21147;or&#22312;&#24235;&#30906;&#20445;&#12398;&#21697;&#30446;&#12471;&#12511;&#12517;&#12524;&#12540;&#12471;&#12519;&#125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様式３-２　安定供給のための予備対応力(2023年度)"/>
      <sheetName val="様式３、様式３-２　安定供給のための予備対応力(2024年度)"/>
      <sheetName val="様式４、様式４-２　供給計画と実績(2023年度)"/>
      <sheetName val="様式４、様式４-２　供給計画と実績(2024年度)"/>
      <sheetName val="様式４、様式４-２　供給計画と実績"/>
      <sheetName val="一覧"/>
      <sheetName val="（様式１、様式３、様式５　入力規則）"/>
      <sheetName val="様式３、様式３-２　安定供給のための予備対応力(元データ)"/>
      <sheetName val="様式３、様式３-２　安定供給のための予備対応力(編集用)"/>
      <sheetName val="様式３、様式３-２記載要領"/>
      <sheetName val="様式４、様式４-２　供給計画と実績(元データ)"/>
      <sheetName val="様式４、様式４-２　供給計画と実績(編集用)"/>
      <sheetName val="様式４、様式４-２記載要領"/>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printerSettings" Target="../printerSettings/printerSettings29.bin"/><Relationship Id="rId5" Type="http://schemas.openxmlformats.org/officeDocument/2006/relationships/printerSettings" Target="../printerSettings/printerSettings23.bin"/><Relationship Id="rId10" Type="http://schemas.openxmlformats.org/officeDocument/2006/relationships/printerSettings" Target="../printerSettings/printerSettings28.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8"/>
  <sheetViews>
    <sheetView tabSelected="1" zoomScale="55" zoomScaleNormal="55" workbookViewId="0">
      <pane ySplit="4" topLeftCell="A13" activePane="bottomLeft" state="frozen"/>
      <selection pane="bottomLeft" activeCell="B28" sqref="B28"/>
    </sheetView>
  </sheetViews>
  <sheetFormatPr defaultRowHeight="18" x14ac:dyDescent="0.45"/>
  <cols>
    <col min="1" max="1" width="4.19921875" customWidth="1"/>
    <col min="3" max="4" width="15.19921875" bestFit="1" customWidth="1"/>
    <col min="5" max="5" width="19.59765625" bestFit="1" customWidth="1"/>
    <col min="6" max="6" width="57.3984375" bestFit="1" customWidth="1"/>
    <col min="7" max="7" width="19.19921875" bestFit="1" customWidth="1"/>
    <col min="8" max="8" width="7.3984375" bestFit="1" customWidth="1"/>
    <col min="9" max="9" width="21.09765625" customWidth="1"/>
    <col min="10" max="10" width="15.09765625" customWidth="1"/>
    <col min="11" max="11" width="13" customWidth="1"/>
    <col min="12" max="13" width="19.69921875" customWidth="1"/>
    <col min="14" max="14" width="17.69921875" style="5" customWidth="1"/>
    <col min="15" max="15" width="57.5" customWidth="1"/>
    <col min="16" max="16" width="38.69921875" customWidth="1"/>
    <col min="17" max="17" width="19.59765625" customWidth="1"/>
  </cols>
  <sheetData>
    <row r="1" spans="2:17" ht="22.8" thickBot="1" x14ac:dyDescent="0.5">
      <c r="B1" s="17" t="s">
        <v>42</v>
      </c>
      <c r="E1" s="18" t="s">
        <v>43</v>
      </c>
      <c r="I1" s="19" t="s">
        <v>44</v>
      </c>
      <c r="N1" s="80" t="s">
        <v>45</v>
      </c>
      <c r="O1" s="1"/>
      <c r="P1" s="1"/>
      <c r="Q1" s="19" t="s">
        <v>46</v>
      </c>
    </row>
    <row r="2" spans="2:17" ht="18.600000000000001" thickBot="1" x14ac:dyDescent="0.5">
      <c r="B2" s="5" t="s">
        <v>258</v>
      </c>
      <c r="C2" s="5"/>
      <c r="E2" s="20">
        <v>15</v>
      </c>
      <c r="I2" s="21">
        <f>(COUNTIF(I5:I27,"①全て自社"))/E2</f>
        <v>0.26666666666666666</v>
      </c>
      <c r="N2" s="81">
        <f>(COUNTIF(N5:N27,"○"))/E2</f>
        <v>0.13333333333333333</v>
      </c>
      <c r="Q2" s="21">
        <f>(COUNTIF(Q5:Q27,"○"))/E2</f>
        <v>0.33333333333333331</v>
      </c>
    </row>
    <row r="3" spans="2:17" x14ac:dyDescent="0.45">
      <c r="E3" s="22"/>
      <c r="I3" s="23"/>
      <c r="N3" s="82"/>
      <c r="Q3" s="23"/>
    </row>
    <row r="4" spans="2:17" ht="59.4" customHeight="1" thickBot="1" x14ac:dyDescent="0.5">
      <c r="B4" s="7" t="s">
        <v>4</v>
      </c>
      <c r="C4" s="24" t="s">
        <v>47</v>
      </c>
      <c r="D4" s="25" t="s">
        <v>48</v>
      </c>
      <c r="E4" s="25" t="s">
        <v>49</v>
      </c>
      <c r="F4" s="7" t="s">
        <v>50</v>
      </c>
      <c r="G4" s="26" t="s">
        <v>51</v>
      </c>
      <c r="H4" s="26" t="s">
        <v>52</v>
      </c>
      <c r="I4" s="26" t="s">
        <v>5</v>
      </c>
      <c r="J4" s="138" t="s">
        <v>53</v>
      </c>
      <c r="K4" s="139"/>
      <c r="L4" s="139"/>
      <c r="M4" s="140"/>
      <c r="N4" s="83" t="s">
        <v>249</v>
      </c>
      <c r="O4" s="7" t="s">
        <v>54</v>
      </c>
      <c r="P4" s="27" t="s">
        <v>55</v>
      </c>
      <c r="Q4" s="27" t="s">
        <v>56</v>
      </c>
    </row>
    <row r="5" spans="2:17" ht="18.600000000000001" thickTop="1" x14ac:dyDescent="0.45">
      <c r="B5" s="3" t="s">
        <v>26</v>
      </c>
      <c r="C5" s="30" t="s">
        <v>135</v>
      </c>
      <c r="D5" s="29" t="s">
        <v>135</v>
      </c>
      <c r="E5" s="29" t="s">
        <v>187</v>
      </c>
      <c r="F5" s="29" t="s">
        <v>221</v>
      </c>
      <c r="G5" s="29" t="s">
        <v>161</v>
      </c>
      <c r="H5" s="29" t="s">
        <v>59</v>
      </c>
      <c r="I5" s="29" t="s">
        <v>13</v>
      </c>
      <c r="J5" s="31" t="s">
        <v>201</v>
      </c>
      <c r="K5" s="31" t="s">
        <v>1</v>
      </c>
      <c r="L5" s="31"/>
      <c r="M5" s="31"/>
      <c r="N5" s="4"/>
      <c r="O5" s="6" t="s">
        <v>202</v>
      </c>
      <c r="P5" s="3" t="s">
        <v>57</v>
      </c>
      <c r="Q5" s="3"/>
    </row>
    <row r="6" spans="2:17" x14ac:dyDescent="0.45">
      <c r="B6" s="3" t="s">
        <v>26</v>
      </c>
      <c r="C6" s="30" t="s">
        <v>135</v>
      </c>
      <c r="D6" s="29" t="s">
        <v>135</v>
      </c>
      <c r="E6" s="29" t="s">
        <v>187</v>
      </c>
      <c r="F6" s="29" t="s">
        <v>222</v>
      </c>
      <c r="G6" s="29" t="s">
        <v>161</v>
      </c>
      <c r="H6" s="29" t="s">
        <v>59</v>
      </c>
      <c r="I6" s="29"/>
      <c r="J6" s="3" t="s">
        <v>2</v>
      </c>
      <c r="K6" s="3"/>
      <c r="L6" s="3"/>
      <c r="M6" s="63"/>
      <c r="N6" s="4"/>
      <c r="O6" s="6" t="s">
        <v>202</v>
      </c>
      <c r="P6" s="3" t="s">
        <v>57</v>
      </c>
      <c r="Q6" s="3"/>
    </row>
    <row r="7" spans="2:17" x14ac:dyDescent="0.45">
      <c r="B7" s="3" t="s">
        <v>26</v>
      </c>
      <c r="C7" s="30" t="s">
        <v>138</v>
      </c>
      <c r="D7" s="29" t="s">
        <v>138</v>
      </c>
      <c r="E7" s="29" t="s">
        <v>187</v>
      </c>
      <c r="F7" s="29" t="s">
        <v>223</v>
      </c>
      <c r="G7" s="29" t="s">
        <v>161</v>
      </c>
      <c r="H7" s="29" t="s">
        <v>59</v>
      </c>
      <c r="I7" s="29" t="s">
        <v>13</v>
      </c>
      <c r="J7" s="3" t="s">
        <v>201</v>
      </c>
      <c r="K7" s="3" t="s">
        <v>1</v>
      </c>
      <c r="L7" s="3"/>
      <c r="M7" s="63"/>
      <c r="N7" s="4"/>
      <c r="O7" s="3" t="s">
        <v>219</v>
      </c>
      <c r="P7" s="3" t="s">
        <v>57</v>
      </c>
      <c r="Q7" s="3"/>
    </row>
    <row r="8" spans="2:17" x14ac:dyDescent="0.45">
      <c r="B8" s="3" t="s">
        <v>26</v>
      </c>
      <c r="C8" s="30" t="s">
        <v>138</v>
      </c>
      <c r="D8" s="29" t="s">
        <v>138</v>
      </c>
      <c r="E8" s="29" t="s">
        <v>187</v>
      </c>
      <c r="F8" s="29" t="s">
        <v>224</v>
      </c>
      <c r="G8" s="29" t="s">
        <v>161</v>
      </c>
      <c r="H8" s="29" t="s">
        <v>59</v>
      </c>
      <c r="I8" s="29"/>
      <c r="J8" s="3" t="s">
        <v>203</v>
      </c>
      <c r="K8" s="3"/>
      <c r="L8" s="3"/>
      <c r="M8" s="63"/>
      <c r="N8" s="4"/>
      <c r="O8" s="3" t="s">
        <v>202</v>
      </c>
      <c r="P8" s="3" t="s">
        <v>57</v>
      </c>
      <c r="Q8" s="3"/>
    </row>
    <row r="9" spans="2:17" x14ac:dyDescent="0.45">
      <c r="B9" s="3" t="s">
        <v>26</v>
      </c>
      <c r="C9" s="30" t="s">
        <v>138</v>
      </c>
      <c r="D9" s="29" t="s">
        <v>138</v>
      </c>
      <c r="E9" s="29" t="s">
        <v>187</v>
      </c>
      <c r="F9" s="29" t="s">
        <v>225</v>
      </c>
      <c r="G9" s="29" t="s">
        <v>161</v>
      </c>
      <c r="H9" s="29" t="s">
        <v>59</v>
      </c>
      <c r="I9" s="29"/>
      <c r="J9" s="3" t="s">
        <v>203</v>
      </c>
      <c r="K9" s="3"/>
      <c r="L9" s="63"/>
      <c r="N9" s="4"/>
      <c r="O9" s="3" t="s">
        <v>219</v>
      </c>
      <c r="P9" s="3" t="s">
        <v>57</v>
      </c>
      <c r="Q9" s="3"/>
    </row>
    <row r="10" spans="2:17" x14ac:dyDescent="0.45">
      <c r="B10" s="3" t="s">
        <v>26</v>
      </c>
      <c r="C10" s="30" t="s">
        <v>138</v>
      </c>
      <c r="D10" s="29" t="s">
        <v>138</v>
      </c>
      <c r="E10" s="29" t="s">
        <v>187</v>
      </c>
      <c r="F10" s="29" t="s">
        <v>226</v>
      </c>
      <c r="G10" s="29" t="s">
        <v>161</v>
      </c>
      <c r="H10" s="29" t="s">
        <v>59</v>
      </c>
      <c r="I10" s="29"/>
      <c r="J10" s="3" t="s">
        <v>201</v>
      </c>
      <c r="K10" s="3"/>
      <c r="L10" s="3"/>
      <c r="M10" s="63"/>
      <c r="N10" s="4"/>
      <c r="O10" s="3" t="s">
        <v>202</v>
      </c>
      <c r="P10" s="3" t="s">
        <v>57</v>
      </c>
      <c r="Q10" s="3"/>
    </row>
    <row r="11" spans="2:17" x14ac:dyDescent="0.45">
      <c r="B11" s="3" t="s">
        <v>26</v>
      </c>
      <c r="C11" s="30" t="s">
        <v>140</v>
      </c>
      <c r="D11" s="29" t="s">
        <v>141</v>
      </c>
      <c r="E11" s="29" t="s">
        <v>187</v>
      </c>
      <c r="F11" s="29" t="s">
        <v>227</v>
      </c>
      <c r="G11" s="29" t="s">
        <v>161</v>
      </c>
      <c r="H11" s="29" t="s">
        <v>59</v>
      </c>
      <c r="I11" s="29" t="s">
        <v>13</v>
      </c>
      <c r="J11" s="3" t="s">
        <v>1</v>
      </c>
      <c r="K11" s="3" t="s">
        <v>204</v>
      </c>
      <c r="L11" s="3"/>
      <c r="M11" s="63"/>
      <c r="N11" s="4"/>
      <c r="O11" s="3" t="s">
        <v>202</v>
      </c>
      <c r="P11" s="3" t="s">
        <v>252</v>
      </c>
      <c r="Q11" s="3"/>
    </row>
    <row r="12" spans="2:17" x14ac:dyDescent="0.45">
      <c r="B12" s="3" t="s">
        <v>26</v>
      </c>
      <c r="C12" s="30" t="s">
        <v>140</v>
      </c>
      <c r="D12" s="29" t="s">
        <v>141</v>
      </c>
      <c r="E12" s="29" t="s">
        <v>187</v>
      </c>
      <c r="F12" s="29" t="s">
        <v>228</v>
      </c>
      <c r="G12" s="29" t="s">
        <v>161</v>
      </c>
      <c r="H12" s="29" t="s">
        <v>59</v>
      </c>
      <c r="I12" s="29"/>
      <c r="J12" s="3" t="s">
        <v>200</v>
      </c>
      <c r="K12" s="3"/>
      <c r="L12" s="3"/>
      <c r="M12" s="63"/>
      <c r="N12" s="4"/>
      <c r="O12" s="3" t="s">
        <v>202</v>
      </c>
      <c r="P12" s="3" t="s">
        <v>252</v>
      </c>
      <c r="Q12" s="3"/>
    </row>
    <row r="13" spans="2:17" x14ac:dyDescent="0.45">
      <c r="B13" s="3" t="s">
        <v>26</v>
      </c>
      <c r="C13" s="30" t="s">
        <v>160</v>
      </c>
      <c r="D13" s="29" t="s">
        <v>160</v>
      </c>
      <c r="E13" s="29" t="s">
        <v>187</v>
      </c>
      <c r="F13" s="29" t="s">
        <v>229</v>
      </c>
      <c r="G13" s="29" t="s">
        <v>188</v>
      </c>
      <c r="H13" s="29" t="s">
        <v>59</v>
      </c>
      <c r="I13" s="29" t="s">
        <v>240</v>
      </c>
      <c r="J13" s="3" t="s">
        <v>1</v>
      </c>
      <c r="K13" s="3" t="s">
        <v>204</v>
      </c>
      <c r="L13" s="3"/>
      <c r="M13" s="63"/>
      <c r="N13" s="4"/>
      <c r="O13" s="60" t="s">
        <v>238</v>
      </c>
      <c r="P13" s="3" t="s">
        <v>251</v>
      </c>
      <c r="Q13" s="3" t="s">
        <v>59</v>
      </c>
    </row>
    <row r="14" spans="2:17" x14ac:dyDescent="0.45">
      <c r="B14" s="3" t="s">
        <v>26</v>
      </c>
      <c r="C14" s="30" t="s">
        <v>160</v>
      </c>
      <c r="D14" s="29" t="s">
        <v>160</v>
      </c>
      <c r="E14" s="29" t="s">
        <v>187</v>
      </c>
      <c r="F14" s="29" t="s">
        <v>230</v>
      </c>
      <c r="G14" s="29" t="s">
        <v>188</v>
      </c>
      <c r="H14" s="29" t="s">
        <v>59</v>
      </c>
      <c r="I14" s="29"/>
      <c r="J14" s="3" t="s">
        <v>200</v>
      </c>
      <c r="K14" s="3"/>
      <c r="L14" s="3"/>
      <c r="M14" s="63"/>
      <c r="N14" s="4"/>
      <c r="O14" s="60" t="s">
        <v>238</v>
      </c>
      <c r="P14" s="3" t="s">
        <v>189</v>
      </c>
      <c r="Q14" s="3"/>
    </row>
    <row r="15" spans="2:17" x14ac:dyDescent="0.45">
      <c r="B15" s="3" t="s">
        <v>12</v>
      </c>
      <c r="C15" s="30" t="s">
        <v>142</v>
      </c>
      <c r="D15" s="29" t="s">
        <v>142</v>
      </c>
      <c r="E15" s="29" t="s">
        <v>187</v>
      </c>
      <c r="F15" s="54" t="s">
        <v>236</v>
      </c>
      <c r="G15" s="29" t="s">
        <v>190</v>
      </c>
      <c r="H15" s="29" t="s">
        <v>59</v>
      </c>
      <c r="I15" s="29" t="s">
        <v>37</v>
      </c>
      <c r="J15" s="3" t="s">
        <v>1</v>
      </c>
      <c r="K15" s="3"/>
      <c r="L15" s="3"/>
      <c r="M15" s="63"/>
      <c r="N15" s="4"/>
      <c r="O15" s="53" t="s">
        <v>241</v>
      </c>
      <c r="P15" s="3" t="s">
        <v>57</v>
      </c>
      <c r="Q15" s="3"/>
    </row>
    <row r="16" spans="2:17" x14ac:dyDescent="0.45">
      <c r="B16" s="3" t="s">
        <v>12</v>
      </c>
      <c r="C16" s="30" t="s">
        <v>142</v>
      </c>
      <c r="D16" s="29" t="s">
        <v>142</v>
      </c>
      <c r="E16" s="29" t="s">
        <v>187</v>
      </c>
      <c r="F16" s="54" t="s">
        <v>237</v>
      </c>
      <c r="G16" s="29" t="s">
        <v>190</v>
      </c>
      <c r="H16" s="85" t="s">
        <v>59</v>
      </c>
      <c r="I16" s="85"/>
      <c r="J16" s="3" t="s">
        <v>218</v>
      </c>
      <c r="K16" s="63"/>
      <c r="L16" s="63"/>
      <c r="M16" s="63"/>
      <c r="N16" s="86"/>
      <c r="O16" s="53" t="s">
        <v>241</v>
      </c>
      <c r="P16" s="3" t="s">
        <v>57</v>
      </c>
      <c r="Q16" s="63"/>
    </row>
    <row r="17" spans="2:17" x14ac:dyDescent="0.45">
      <c r="B17" s="3" t="s">
        <v>12</v>
      </c>
      <c r="C17" s="30" t="s">
        <v>143</v>
      </c>
      <c r="D17" s="29" t="s">
        <v>143</v>
      </c>
      <c r="E17" s="29" t="s">
        <v>187</v>
      </c>
      <c r="F17" s="54" t="s">
        <v>231</v>
      </c>
      <c r="G17" s="29" t="s">
        <v>190</v>
      </c>
      <c r="H17" s="29" t="s">
        <v>59</v>
      </c>
      <c r="I17" s="29" t="s">
        <v>13</v>
      </c>
      <c r="J17" s="3" t="s">
        <v>2</v>
      </c>
      <c r="K17" s="3"/>
      <c r="L17" s="3"/>
      <c r="M17" s="63"/>
      <c r="N17" s="4"/>
      <c r="O17" s="3" t="s">
        <v>202</v>
      </c>
      <c r="P17" s="3" t="s">
        <v>57</v>
      </c>
      <c r="Q17" s="3"/>
    </row>
    <row r="18" spans="2:17" x14ac:dyDescent="0.45">
      <c r="B18" s="3" t="s">
        <v>12</v>
      </c>
      <c r="C18" s="30" t="s">
        <v>143</v>
      </c>
      <c r="D18" s="29" t="s">
        <v>143</v>
      </c>
      <c r="E18" s="29" t="s">
        <v>187</v>
      </c>
      <c r="F18" s="54" t="s">
        <v>232</v>
      </c>
      <c r="G18" s="29" t="s">
        <v>190</v>
      </c>
      <c r="H18" s="29" t="s">
        <v>59</v>
      </c>
      <c r="I18" s="29"/>
      <c r="J18" s="3" t="s">
        <v>2</v>
      </c>
      <c r="K18" s="3"/>
      <c r="L18" s="3"/>
      <c r="M18" s="63"/>
      <c r="N18" s="4"/>
      <c r="O18" s="3" t="s">
        <v>202</v>
      </c>
      <c r="P18" s="3" t="s">
        <v>57</v>
      </c>
      <c r="Q18" s="3"/>
    </row>
    <row r="19" spans="2:17" x14ac:dyDescent="0.45">
      <c r="B19" s="3" t="s">
        <v>12</v>
      </c>
      <c r="C19" s="30" t="s">
        <v>143</v>
      </c>
      <c r="D19" s="29" t="s">
        <v>143</v>
      </c>
      <c r="E19" s="29" t="s">
        <v>187</v>
      </c>
      <c r="F19" s="54" t="s">
        <v>233</v>
      </c>
      <c r="G19" s="29" t="s">
        <v>190</v>
      </c>
      <c r="H19" s="29" t="s">
        <v>59</v>
      </c>
      <c r="I19" s="29"/>
      <c r="J19" s="3" t="s">
        <v>2</v>
      </c>
      <c r="K19" s="3"/>
      <c r="L19" s="3"/>
      <c r="M19" s="63"/>
      <c r="N19" s="4"/>
      <c r="O19" s="3" t="s">
        <v>202</v>
      </c>
      <c r="P19" s="3" t="s">
        <v>57</v>
      </c>
      <c r="Q19" s="3"/>
    </row>
    <row r="20" spans="2:17" x14ac:dyDescent="0.45">
      <c r="B20" s="3" t="s">
        <v>12</v>
      </c>
      <c r="C20" s="30" t="s">
        <v>143</v>
      </c>
      <c r="D20" s="29" t="s">
        <v>143</v>
      </c>
      <c r="E20" s="29" t="s">
        <v>187</v>
      </c>
      <c r="F20" s="54" t="s">
        <v>235</v>
      </c>
      <c r="G20" s="29" t="s">
        <v>190</v>
      </c>
      <c r="H20" s="29" t="s">
        <v>59</v>
      </c>
      <c r="I20" s="29"/>
      <c r="J20" s="3" t="s">
        <v>2</v>
      </c>
      <c r="K20" s="3"/>
      <c r="L20" s="3"/>
      <c r="M20" s="63"/>
      <c r="N20" s="4"/>
      <c r="O20" s="3" t="s">
        <v>202</v>
      </c>
      <c r="P20" s="3" t="s">
        <v>57</v>
      </c>
      <c r="Q20" s="3"/>
    </row>
    <row r="21" spans="2:17" x14ac:dyDescent="0.45">
      <c r="B21" s="3" t="s">
        <v>12</v>
      </c>
      <c r="C21" s="30" t="s">
        <v>143</v>
      </c>
      <c r="D21" s="29" t="s">
        <v>143</v>
      </c>
      <c r="E21" s="29" t="s">
        <v>187</v>
      </c>
      <c r="F21" s="54" t="s">
        <v>234</v>
      </c>
      <c r="G21" s="29" t="s">
        <v>190</v>
      </c>
      <c r="H21" s="29" t="s">
        <v>59</v>
      </c>
      <c r="I21" s="29"/>
      <c r="J21" s="3" t="s">
        <v>2</v>
      </c>
      <c r="K21" s="3"/>
      <c r="L21" s="3"/>
      <c r="M21" s="63"/>
      <c r="N21" s="4"/>
      <c r="O21" s="3" t="s">
        <v>202</v>
      </c>
      <c r="P21" s="3" t="s">
        <v>57</v>
      </c>
      <c r="Q21" s="3"/>
    </row>
    <row r="22" spans="2:17" s="5" customFormat="1" x14ac:dyDescent="0.45">
      <c r="B22" s="4" t="s">
        <v>20</v>
      </c>
      <c r="C22" s="87" t="s">
        <v>144</v>
      </c>
      <c r="D22" s="65" t="s">
        <v>145</v>
      </c>
      <c r="E22" s="65" t="s">
        <v>187</v>
      </c>
      <c r="F22" s="88" t="s">
        <v>191</v>
      </c>
      <c r="G22" s="65" t="s">
        <v>192</v>
      </c>
      <c r="H22" s="65"/>
      <c r="I22" s="65" t="s">
        <v>21</v>
      </c>
      <c r="J22" s="4" t="s">
        <v>2</v>
      </c>
      <c r="K22" s="4"/>
      <c r="L22" s="4"/>
      <c r="M22" s="86"/>
      <c r="N22" s="4"/>
      <c r="O22" s="4" t="s">
        <v>239</v>
      </c>
      <c r="P22" s="4" t="s">
        <v>57</v>
      </c>
      <c r="Q22" s="4"/>
    </row>
    <row r="23" spans="2:17" s="5" customFormat="1" x14ac:dyDescent="0.45">
      <c r="B23" s="4" t="s">
        <v>20</v>
      </c>
      <c r="C23" s="87" t="s">
        <v>146</v>
      </c>
      <c r="D23" s="65" t="s">
        <v>147</v>
      </c>
      <c r="E23" s="65" t="s">
        <v>187</v>
      </c>
      <c r="F23" s="88" t="s">
        <v>193</v>
      </c>
      <c r="G23" s="65" t="s">
        <v>194</v>
      </c>
      <c r="H23" s="65"/>
      <c r="I23" s="65" t="s">
        <v>21</v>
      </c>
      <c r="J23" s="4" t="s">
        <v>2</v>
      </c>
      <c r="K23" s="4"/>
      <c r="L23" s="4"/>
      <c r="M23" s="86"/>
      <c r="N23" s="4"/>
      <c r="O23" s="4" t="s">
        <v>239</v>
      </c>
      <c r="P23" s="4" t="s">
        <v>57</v>
      </c>
      <c r="Q23" s="4"/>
    </row>
    <row r="24" spans="2:17" x14ac:dyDescent="0.45">
      <c r="B24" s="3" t="s">
        <v>12</v>
      </c>
      <c r="C24" s="30" t="s">
        <v>163</v>
      </c>
      <c r="D24" s="29" t="s">
        <v>163</v>
      </c>
      <c r="E24" s="29" t="s">
        <v>187</v>
      </c>
      <c r="F24" s="29" t="s">
        <v>195</v>
      </c>
      <c r="G24" s="29" t="s">
        <v>196</v>
      </c>
      <c r="H24" s="29"/>
      <c r="I24" s="29" t="s">
        <v>21</v>
      </c>
      <c r="J24" s="3" t="s">
        <v>204</v>
      </c>
      <c r="K24" s="3"/>
      <c r="L24" s="3"/>
      <c r="M24" s="63"/>
      <c r="N24" s="4"/>
      <c r="O24" s="3" t="s">
        <v>239</v>
      </c>
      <c r="P24" s="3" t="s">
        <v>197</v>
      </c>
      <c r="Q24" s="3" t="s">
        <v>59</v>
      </c>
    </row>
    <row r="25" spans="2:17" x14ac:dyDescent="0.45">
      <c r="B25" s="3" t="s">
        <v>12</v>
      </c>
      <c r="C25" s="30" t="s">
        <v>152</v>
      </c>
      <c r="D25" s="29" t="s">
        <v>152</v>
      </c>
      <c r="E25" s="29" t="s">
        <v>187</v>
      </c>
      <c r="F25" s="55" t="s">
        <v>158</v>
      </c>
      <c r="G25" s="29" t="s">
        <v>196</v>
      </c>
      <c r="H25" s="29"/>
      <c r="I25" s="29" t="s">
        <v>21</v>
      </c>
      <c r="J25" s="3" t="s">
        <v>204</v>
      </c>
      <c r="K25" s="3"/>
      <c r="L25" s="3"/>
      <c r="M25" s="63"/>
      <c r="N25" s="4"/>
      <c r="O25" s="3" t="s">
        <v>239</v>
      </c>
      <c r="P25" s="3" t="s">
        <v>197</v>
      </c>
      <c r="Q25" s="3" t="s">
        <v>59</v>
      </c>
    </row>
    <row r="26" spans="2:17" x14ac:dyDescent="0.45">
      <c r="B26" s="3" t="s">
        <v>12</v>
      </c>
      <c r="C26" s="30" t="s">
        <v>153</v>
      </c>
      <c r="D26" s="29" t="s">
        <v>153</v>
      </c>
      <c r="E26" s="29" t="s">
        <v>187</v>
      </c>
      <c r="F26" s="29" t="s">
        <v>155</v>
      </c>
      <c r="G26" s="29" t="s">
        <v>198</v>
      </c>
      <c r="H26" s="29"/>
      <c r="I26" s="29" t="s">
        <v>21</v>
      </c>
      <c r="J26" s="3" t="s">
        <v>2</v>
      </c>
      <c r="K26" s="3" t="s">
        <v>58</v>
      </c>
      <c r="L26" s="3"/>
      <c r="M26" s="63"/>
      <c r="N26" s="4" t="s">
        <v>59</v>
      </c>
      <c r="O26" s="3" t="s">
        <v>239</v>
      </c>
      <c r="P26" s="3" t="s">
        <v>197</v>
      </c>
      <c r="Q26" s="3" t="s">
        <v>59</v>
      </c>
    </row>
    <row r="27" spans="2:17" x14ac:dyDescent="0.45">
      <c r="B27" s="3" t="s">
        <v>12</v>
      </c>
      <c r="C27" s="30" t="s">
        <v>157</v>
      </c>
      <c r="D27" s="29" t="s">
        <v>157</v>
      </c>
      <c r="E27" s="29" t="s">
        <v>187</v>
      </c>
      <c r="F27" s="29" t="s">
        <v>156</v>
      </c>
      <c r="G27" s="29" t="s">
        <v>199</v>
      </c>
      <c r="H27" s="29"/>
      <c r="I27" s="29" t="s">
        <v>21</v>
      </c>
      <c r="J27" s="3" t="s">
        <v>2</v>
      </c>
      <c r="K27" s="3" t="s">
        <v>58</v>
      </c>
      <c r="L27" s="3"/>
      <c r="M27" s="63"/>
      <c r="N27" s="4" t="s">
        <v>59</v>
      </c>
      <c r="O27" s="3" t="s">
        <v>239</v>
      </c>
      <c r="P27" s="3" t="s">
        <v>197</v>
      </c>
      <c r="Q27" s="3" t="s">
        <v>59</v>
      </c>
    </row>
    <row r="28" spans="2:17" x14ac:dyDescent="0.45">
      <c r="B28" s="56"/>
      <c r="C28" s="57"/>
      <c r="D28" s="58"/>
      <c r="E28" s="58"/>
      <c r="F28" s="58"/>
      <c r="G28" s="58"/>
      <c r="H28" s="58"/>
      <c r="I28" s="58"/>
      <c r="J28" s="56"/>
      <c r="K28" s="56"/>
      <c r="L28" s="56"/>
      <c r="M28" s="56"/>
      <c r="N28" s="84"/>
      <c r="O28" s="59"/>
      <c r="P28" s="56"/>
      <c r="Q28" s="56"/>
    </row>
  </sheetData>
  <customSheetViews>
    <customSheetView guid="{1FB49A2E-9FFC-45EC-8720-2C43604E7C43}" scale="60" fitToPage="1" topLeftCell="G1">
      <selection activeCell="P12" sqref="P12"/>
      <pageMargins left="0.7" right="0.7" top="0.75" bottom="0.75" header="0.3" footer="0.3"/>
      <pageSetup paperSize="8" scale="61" fitToHeight="0" orientation="landscape" r:id="rId1"/>
    </customSheetView>
    <customSheetView guid="{758CD954-B427-4893-A174-8B5F36540DA4}" scale="60" fitToPage="1" topLeftCell="G1">
      <selection activeCell="J41" sqref="J41"/>
      <pageMargins left="0.7" right="0.7" top="0.75" bottom="0.75" header="0.3" footer="0.3"/>
      <pageSetup paperSize="8" scale="61" fitToHeight="0" orientation="landscape" r:id="rId2"/>
    </customSheetView>
    <customSheetView guid="{794103EF-10A0-4FCE-9232-AB12E033D7DC}" scale="60" fitToPage="1">
      <selection activeCell="M37" sqref="M37"/>
      <pageMargins left="0.7" right="0.7" top="0.75" bottom="0.75" header="0.3" footer="0.3"/>
      <pageSetup paperSize="8" scale="61" fitToHeight="0" orientation="landscape" r:id="rId3"/>
    </customSheetView>
    <customSheetView guid="{C75F0113-39B2-4640-8F6D-D411F520076E}" scale="60" fitToPage="1">
      <pane ySplit="4" topLeftCell="A5" activePane="bottomLeft" state="frozen"/>
      <selection pane="bottomLeft" activeCell="N31" sqref="N31"/>
      <pageMargins left="0.7" right="0.7" top="0.75" bottom="0.75" header="0.3" footer="0.3"/>
      <pageSetup paperSize="8" scale="61" fitToHeight="0" orientation="landscape" r:id="rId4"/>
    </customSheetView>
  </customSheetViews>
  <mergeCells count="1">
    <mergeCell ref="J4:M4"/>
  </mergeCells>
  <phoneticPr fontId="2"/>
  <pageMargins left="0.7" right="0.7" top="0.75" bottom="0.75" header="0.3" footer="0.3"/>
  <pageSetup paperSize="8" scale="48" fitToHeight="0" orientation="landscape" r:id="rId5"/>
  <extLst>
    <ext xmlns:x14="http://schemas.microsoft.com/office/spreadsheetml/2009/9/main" uri="{CCE6A557-97BC-4b89-ADB6-D9C93CAAB3DF}">
      <x14:dataValidations xmlns:xm="http://schemas.microsoft.com/office/excel/2006/main" count="3">
        <x14:dataValidation type="list" allowBlank="1" showInputMessage="1" showErrorMessage="1">
          <x14:formula1>
            <xm:f>'（様式１、様式３、様式５　入力規則）'!$B$2:$B$7</xm:f>
          </x14:formula1>
          <xm:sqref>I5:I1048576</xm:sqref>
        </x14:dataValidation>
        <x14:dataValidation type="list" allowBlank="1" showInputMessage="1" showErrorMessage="1">
          <x14:formula1>
            <xm:f>'（様式１、様式３、様式５　入力規則）'!$A$2:$A$5</xm:f>
          </x14:formula1>
          <xm:sqref>B5:B1048576</xm:sqref>
        </x14:dataValidation>
        <x14:dataValidation type="list" allowBlank="1" showInputMessage="1" showErrorMessage="1">
          <x14:formula1>
            <xm:f>'（様式１、様式３、様式５　入力規則）'!$C$2</xm:f>
          </x14:formula1>
          <xm:sqref>N5:N1048576 Q5:Q1048576 H5:H1048576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zoomScale="50" zoomScaleNormal="50" zoomScaleSheetLayoutView="25" workbookViewId="0">
      <selection activeCell="K2" sqref="K2"/>
    </sheetView>
  </sheetViews>
  <sheetFormatPr defaultColWidth="9.09765625" defaultRowHeight="17.399999999999999" x14ac:dyDescent="0.45"/>
  <cols>
    <col min="1" max="1" width="6.19921875" style="32" customWidth="1"/>
    <col min="2" max="2" width="30.69921875" style="34" customWidth="1"/>
    <col min="3" max="3" width="45" style="34" customWidth="1"/>
    <col min="4" max="4" width="42.69921875" style="33" customWidth="1"/>
    <col min="5" max="8" width="11.19921875" style="33" customWidth="1"/>
    <col min="9" max="9" width="12.69921875" style="33" customWidth="1"/>
    <col min="10" max="10" width="32.59765625" style="36" customWidth="1"/>
    <col min="11" max="11" width="22.19921875" style="32" customWidth="1"/>
    <col min="12" max="16384" width="9.09765625" style="32"/>
  </cols>
  <sheetData>
    <row r="1" spans="1:11" ht="24" customHeight="1" x14ac:dyDescent="0.45">
      <c r="B1" s="17" t="s">
        <v>60</v>
      </c>
      <c r="C1" s="28"/>
      <c r="F1" s="77" t="s">
        <v>61</v>
      </c>
      <c r="G1" s="174" t="s">
        <v>180</v>
      </c>
      <c r="H1" s="174"/>
      <c r="I1" s="174"/>
      <c r="J1" s="174"/>
    </row>
    <row r="2" spans="1:11" ht="24" customHeight="1" x14ac:dyDescent="0.45">
      <c r="B2" s="17"/>
      <c r="C2" s="28"/>
      <c r="F2" s="35"/>
      <c r="G2" s="35"/>
      <c r="H2" s="35"/>
      <c r="I2" s="35"/>
      <c r="J2" s="35"/>
    </row>
    <row r="3" spans="1:11" ht="24" customHeight="1" x14ac:dyDescent="0.45">
      <c r="B3" t="s">
        <v>257</v>
      </c>
      <c r="C3" s="28" t="s">
        <v>181</v>
      </c>
      <c r="F3" s="35"/>
      <c r="G3" s="35"/>
      <c r="H3" s="35"/>
      <c r="I3" s="35"/>
      <c r="J3" s="35"/>
    </row>
    <row r="4" spans="1:11" ht="14.1" customHeight="1" x14ac:dyDescent="0.45"/>
    <row r="5" spans="1:11" ht="75.75" customHeight="1" x14ac:dyDescent="0.45">
      <c r="A5" s="69" t="s">
        <v>62</v>
      </c>
      <c r="B5" s="78" t="s">
        <v>63</v>
      </c>
      <c r="C5" s="78" t="s">
        <v>64</v>
      </c>
      <c r="D5" s="175" t="s">
        <v>65</v>
      </c>
      <c r="E5" s="175"/>
      <c r="F5" s="175"/>
      <c r="G5" s="175"/>
      <c r="H5" s="175"/>
      <c r="I5" s="175"/>
      <c r="J5" s="175"/>
      <c r="K5" s="125"/>
    </row>
    <row r="6" spans="1:11" ht="20.7" customHeight="1" x14ac:dyDescent="0.45">
      <c r="A6" s="162" t="s">
        <v>66</v>
      </c>
      <c r="B6" s="144" t="s">
        <v>67</v>
      </c>
      <c r="C6" s="150" t="s">
        <v>68</v>
      </c>
      <c r="D6" s="127" t="s">
        <v>67</v>
      </c>
      <c r="E6" s="166" t="s">
        <v>165</v>
      </c>
      <c r="F6" s="166"/>
      <c r="G6" s="166"/>
      <c r="H6" s="166"/>
      <c r="I6" s="166"/>
      <c r="J6" s="166"/>
      <c r="K6" s="128"/>
    </row>
    <row r="7" spans="1:11" ht="21.6" customHeight="1" x14ac:dyDescent="0.45">
      <c r="A7" s="163"/>
      <c r="B7" s="144"/>
      <c r="C7" s="150"/>
      <c r="D7" s="127" t="s">
        <v>69</v>
      </c>
      <c r="E7" s="145" t="s">
        <v>166</v>
      </c>
      <c r="F7" s="145"/>
      <c r="G7" s="145"/>
      <c r="H7" s="145"/>
      <c r="I7" s="145"/>
      <c r="J7" s="145"/>
      <c r="K7" s="128"/>
    </row>
    <row r="8" spans="1:11" ht="40.35" customHeight="1" x14ac:dyDescent="0.45">
      <c r="A8" s="163"/>
      <c r="B8" s="68" t="s">
        <v>70</v>
      </c>
      <c r="C8" s="38" t="s">
        <v>71</v>
      </c>
      <c r="D8" s="172" t="s">
        <v>182</v>
      </c>
      <c r="E8" s="172"/>
      <c r="F8" s="172"/>
      <c r="G8" s="172"/>
      <c r="H8" s="172"/>
      <c r="I8" s="172"/>
      <c r="J8" s="172"/>
      <c r="K8" s="126"/>
    </row>
    <row r="9" spans="1:11" ht="23.7" customHeight="1" x14ac:dyDescent="0.45">
      <c r="A9" s="163"/>
      <c r="B9" s="160" t="s">
        <v>72</v>
      </c>
      <c r="C9" s="75" t="s">
        <v>73</v>
      </c>
      <c r="D9" s="127" t="s">
        <v>74</v>
      </c>
      <c r="E9" s="173" t="s">
        <v>254</v>
      </c>
      <c r="F9" s="173"/>
      <c r="G9" s="173"/>
      <c r="H9" s="173"/>
      <c r="I9" s="173"/>
      <c r="J9" s="173"/>
      <c r="K9" s="126"/>
    </row>
    <row r="10" spans="1:11" ht="23.7" customHeight="1" x14ac:dyDescent="0.45">
      <c r="A10" s="163"/>
      <c r="B10" s="161"/>
      <c r="C10" s="70" t="s">
        <v>75</v>
      </c>
      <c r="D10" s="127" t="s">
        <v>76</v>
      </c>
      <c r="E10" s="173" t="s">
        <v>183</v>
      </c>
      <c r="F10" s="173"/>
      <c r="G10" s="173"/>
      <c r="H10" s="173"/>
      <c r="I10" s="173"/>
      <c r="J10" s="173"/>
      <c r="K10" s="126"/>
    </row>
    <row r="11" spans="1:11" ht="40.35" customHeight="1" x14ac:dyDescent="0.45">
      <c r="A11" s="163"/>
      <c r="B11" s="68" t="s">
        <v>77</v>
      </c>
      <c r="C11" s="38" t="s">
        <v>77</v>
      </c>
      <c r="D11" s="165" t="s">
        <v>166</v>
      </c>
      <c r="E11" s="166"/>
      <c r="F11" s="166"/>
      <c r="G11" s="166"/>
      <c r="H11" s="166"/>
      <c r="I11" s="166"/>
      <c r="J11" s="166"/>
      <c r="K11" s="126"/>
    </row>
    <row r="12" spans="1:11" ht="192" customHeight="1" x14ac:dyDescent="0.45">
      <c r="A12" s="163"/>
      <c r="B12" s="160" t="s">
        <v>78</v>
      </c>
      <c r="C12" s="39" t="s">
        <v>243</v>
      </c>
      <c r="D12" s="170" t="s">
        <v>242</v>
      </c>
      <c r="E12" s="170"/>
      <c r="F12" s="170"/>
      <c r="G12" s="170"/>
      <c r="H12" s="170"/>
      <c r="I12" s="170"/>
      <c r="J12" s="170"/>
      <c r="K12" s="126"/>
    </row>
    <row r="13" spans="1:11" ht="192.75" customHeight="1" x14ac:dyDescent="0.45">
      <c r="A13" s="163"/>
      <c r="B13" s="167"/>
      <c r="C13" s="39" t="s">
        <v>79</v>
      </c>
      <c r="D13" s="170" t="s">
        <v>248</v>
      </c>
      <c r="E13" s="170"/>
      <c r="F13" s="170"/>
      <c r="G13" s="170"/>
      <c r="H13" s="170"/>
      <c r="I13" s="170"/>
      <c r="J13" s="170"/>
      <c r="K13" s="126"/>
    </row>
    <row r="14" spans="1:11" ht="198" customHeight="1" x14ac:dyDescent="0.45">
      <c r="A14" s="163"/>
      <c r="B14" s="167"/>
      <c r="C14" s="39" t="s">
        <v>246</v>
      </c>
      <c r="D14" s="170" t="s">
        <v>244</v>
      </c>
      <c r="E14" s="170"/>
      <c r="F14" s="170"/>
      <c r="G14" s="170"/>
      <c r="H14" s="170"/>
      <c r="I14" s="170"/>
      <c r="J14" s="170"/>
      <c r="K14" s="126"/>
    </row>
    <row r="15" spans="1:11" ht="196.5" customHeight="1" x14ac:dyDescent="0.45">
      <c r="A15" s="163"/>
      <c r="B15" s="74"/>
      <c r="C15" s="39" t="s">
        <v>247</v>
      </c>
      <c r="D15" s="170" t="s">
        <v>245</v>
      </c>
      <c r="E15" s="170"/>
      <c r="F15" s="170"/>
      <c r="G15" s="170"/>
      <c r="H15" s="170"/>
      <c r="I15" s="170"/>
      <c r="J15" s="170"/>
      <c r="K15" s="126"/>
    </row>
    <row r="16" spans="1:11" ht="94.2" customHeight="1" x14ac:dyDescent="0.45">
      <c r="A16" s="163"/>
      <c r="B16" s="68" t="s">
        <v>80</v>
      </c>
      <c r="C16" s="38" t="s">
        <v>81</v>
      </c>
      <c r="D16" s="171" t="s">
        <v>253</v>
      </c>
      <c r="E16" s="171"/>
      <c r="F16" s="171"/>
      <c r="G16" s="171"/>
      <c r="H16" s="171"/>
      <c r="I16" s="171"/>
      <c r="J16" s="171"/>
      <c r="K16" s="126"/>
    </row>
    <row r="17" spans="1:11" ht="40.35" customHeight="1" x14ac:dyDescent="0.45">
      <c r="A17" s="163"/>
      <c r="B17" s="160" t="s">
        <v>82</v>
      </c>
      <c r="C17" s="38" t="s">
        <v>83</v>
      </c>
      <c r="D17" s="145" t="s">
        <v>167</v>
      </c>
      <c r="E17" s="145"/>
      <c r="F17" s="145"/>
      <c r="G17" s="145"/>
      <c r="H17" s="145"/>
      <c r="I17" s="145"/>
      <c r="J17" s="145"/>
      <c r="K17" s="126"/>
    </row>
    <row r="18" spans="1:11" ht="43.35" customHeight="1" x14ac:dyDescent="0.45">
      <c r="A18" s="163"/>
      <c r="B18" s="167"/>
      <c r="C18" s="38" t="s">
        <v>84</v>
      </c>
      <c r="D18" s="145" t="s">
        <v>168</v>
      </c>
      <c r="E18" s="145"/>
      <c r="F18" s="145"/>
      <c r="G18" s="145"/>
      <c r="H18" s="145"/>
      <c r="I18" s="145"/>
      <c r="J18" s="145"/>
      <c r="K18" s="126"/>
    </row>
    <row r="19" spans="1:11" ht="57" customHeight="1" x14ac:dyDescent="0.45">
      <c r="A19" s="163"/>
      <c r="B19" s="167"/>
      <c r="C19" s="70" t="s">
        <v>85</v>
      </c>
      <c r="D19" s="145" t="s">
        <v>184</v>
      </c>
      <c r="E19" s="145"/>
      <c r="F19" s="145"/>
      <c r="G19" s="145"/>
      <c r="H19" s="145"/>
      <c r="I19" s="145"/>
      <c r="J19" s="145"/>
      <c r="K19" s="126"/>
    </row>
    <row r="20" spans="1:11" ht="81.599999999999994" customHeight="1" x14ac:dyDescent="0.45">
      <c r="A20" s="163"/>
      <c r="B20" s="167"/>
      <c r="C20" s="70" t="s">
        <v>86</v>
      </c>
      <c r="D20" s="145" t="s">
        <v>169</v>
      </c>
      <c r="E20" s="145"/>
      <c r="F20" s="145"/>
      <c r="G20" s="145"/>
      <c r="H20" s="145"/>
      <c r="I20" s="145"/>
      <c r="J20" s="145"/>
      <c r="K20" s="126"/>
    </row>
    <row r="21" spans="1:11" ht="79.5" customHeight="1" x14ac:dyDescent="0.45">
      <c r="A21" s="163"/>
      <c r="B21" s="68" t="s">
        <v>87</v>
      </c>
      <c r="C21" s="38" t="s">
        <v>88</v>
      </c>
      <c r="D21" s="145" t="s">
        <v>185</v>
      </c>
      <c r="E21" s="145"/>
      <c r="F21" s="145"/>
      <c r="G21" s="145"/>
      <c r="H21" s="145"/>
      <c r="I21" s="145"/>
      <c r="J21" s="145"/>
      <c r="K21" s="126"/>
    </row>
    <row r="22" spans="1:11" ht="10.199999999999999" customHeight="1" x14ac:dyDescent="0.45">
      <c r="A22" s="163"/>
      <c r="B22" s="160" t="s">
        <v>89</v>
      </c>
      <c r="C22" s="168" t="s">
        <v>90</v>
      </c>
      <c r="D22" s="66"/>
      <c r="E22" s="67"/>
      <c r="F22" s="67"/>
      <c r="G22" s="67"/>
      <c r="H22" s="71"/>
      <c r="I22" s="71"/>
      <c r="J22" s="72"/>
      <c r="K22" s="126"/>
    </row>
    <row r="23" spans="1:11" ht="17.100000000000001" customHeight="1" x14ac:dyDescent="0.45">
      <c r="A23" s="163"/>
      <c r="B23" s="167"/>
      <c r="C23" s="169"/>
      <c r="D23" s="76"/>
      <c r="E23" s="37" t="s">
        <v>207</v>
      </c>
      <c r="F23" s="37" t="s">
        <v>208</v>
      </c>
      <c r="G23" s="37" t="s">
        <v>209</v>
      </c>
      <c r="H23" s="61"/>
      <c r="I23" s="40"/>
      <c r="J23" s="41"/>
      <c r="K23" s="126"/>
    </row>
    <row r="24" spans="1:11" ht="25.2" customHeight="1" x14ac:dyDescent="0.45">
      <c r="A24" s="163"/>
      <c r="B24" s="167"/>
      <c r="C24" s="169"/>
      <c r="D24" s="76" t="s">
        <v>91</v>
      </c>
      <c r="E24" s="37" t="s">
        <v>170</v>
      </c>
      <c r="F24" s="37" t="s">
        <v>170</v>
      </c>
      <c r="G24" s="37" t="s">
        <v>170</v>
      </c>
      <c r="H24" s="62"/>
      <c r="I24" s="40"/>
      <c r="J24" s="41"/>
      <c r="K24" s="126"/>
    </row>
    <row r="25" spans="1:11" ht="25.2" customHeight="1" x14ac:dyDescent="0.45">
      <c r="A25" s="163"/>
      <c r="B25" s="167"/>
      <c r="C25" s="169"/>
      <c r="D25" s="76" t="s">
        <v>92</v>
      </c>
      <c r="E25" s="89" t="s">
        <v>210</v>
      </c>
      <c r="F25" s="37" t="s">
        <v>210</v>
      </c>
      <c r="G25" s="37" t="s">
        <v>170</v>
      </c>
      <c r="H25" s="62"/>
      <c r="I25" s="40"/>
      <c r="J25" s="41"/>
      <c r="K25" s="126"/>
    </row>
    <row r="26" spans="1:11" ht="42" customHeight="1" x14ac:dyDescent="0.45">
      <c r="A26" s="163"/>
      <c r="B26" s="167"/>
      <c r="C26" s="169"/>
      <c r="D26" s="76" t="s">
        <v>93</v>
      </c>
      <c r="E26" s="37" t="s">
        <v>170</v>
      </c>
      <c r="F26" s="37" t="s">
        <v>170</v>
      </c>
      <c r="G26" s="37" t="s">
        <v>170</v>
      </c>
      <c r="H26" s="62"/>
      <c r="I26" s="40"/>
      <c r="J26" s="41"/>
      <c r="K26" s="126"/>
    </row>
    <row r="27" spans="1:11" ht="18" customHeight="1" x14ac:dyDescent="0.45">
      <c r="A27" s="163"/>
      <c r="B27" s="167"/>
      <c r="C27" s="169"/>
      <c r="D27" s="66"/>
      <c r="E27" s="67"/>
      <c r="F27" s="67"/>
      <c r="G27" s="67"/>
      <c r="H27" s="73"/>
      <c r="I27" s="73"/>
      <c r="J27" s="42"/>
      <c r="K27" s="126"/>
    </row>
    <row r="28" spans="1:11" ht="32.1" customHeight="1" x14ac:dyDescent="0.45">
      <c r="A28" s="163"/>
      <c r="B28" s="144" t="s">
        <v>94</v>
      </c>
      <c r="C28" s="38" t="s">
        <v>95</v>
      </c>
      <c r="D28" s="141" t="s">
        <v>171</v>
      </c>
      <c r="E28" s="142"/>
      <c r="F28" s="142"/>
      <c r="G28" s="142"/>
      <c r="H28" s="142"/>
      <c r="I28" s="142"/>
      <c r="J28" s="143"/>
      <c r="K28" s="128"/>
    </row>
    <row r="29" spans="1:11" ht="41.7" customHeight="1" x14ac:dyDescent="0.45">
      <c r="A29" s="164"/>
      <c r="B29" s="144"/>
      <c r="C29" s="38" t="s">
        <v>96</v>
      </c>
      <c r="D29" s="66" t="s">
        <v>172</v>
      </c>
      <c r="E29" s="141" t="s">
        <v>186</v>
      </c>
      <c r="F29" s="142"/>
      <c r="G29" s="142"/>
      <c r="H29" s="142"/>
      <c r="I29" s="142"/>
      <c r="J29" s="143"/>
      <c r="K29" s="128"/>
    </row>
    <row r="30" spans="1:11" ht="90" customHeight="1" x14ac:dyDescent="0.45">
      <c r="A30" s="149" t="s">
        <v>97</v>
      </c>
      <c r="B30" s="144" t="s">
        <v>98</v>
      </c>
      <c r="C30" s="150" t="s">
        <v>99</v>
      </c>
      <c r="D30" s="151" t="s">
        <v>205</v>
      </c>
      <c r="E30" s="152"/>
      <c r="F30" s="152"/>
      <c r="G30" s="152"/>
      <c r="H30" s="152"/>
      <c r="I30" s="152"/>
      <c r="J30" s="153"/>
      <c r="K30" s="126"/>
    </row>
    <row r="31" spans="1:11" ht="90" customHeight="1" x14ac:dyDescent="0.45">
      <c r="A31" s="149"/>
      <c r="B31" s="144"/>
      <c r="C31" s="150"/>
      <c r="D31" s="154"/>
      <c r="E31" s="155"/>
      <c r="F31" s="155"/>
      <c r="G31" s="155"/>
      <c r="H31" s="155"/>
      <c r="I31" s="155"/>
      <c r="J31" s="156"/>
      <c r="K31" s="126"/>
    </row>
    <row r="32" spans="1:11" ht="80.25" customHeight="1" x14ac:dyDescent="0.45">
      <c r="A32" s="149"/>
      <c r="B32" s="144"/>
      <c r="C32" s="150"/>
      <c r="D32" s="157"/>
      <c r="E32" s="158"/>
      <c r="F32" s="158"/>
      <c r="G32" s="158"/>
      <c r="H32" s="158"/>
      <c r="I32" s="158"/>
      <c r="J32" s="159"/>
      <c r="K32" s="126"/>
    </row>
    <row r="33" spans="1:11" ht="41.7" customHeight="1" x14ac:dyDescent="0.45">
      <c r="A33" s="149"/>
      <c r="B33" s="160" t="s">
        <v>100</v>
      </c>
      <c r="C33" s="38" t="s">
        <v>101</v>
      </c>
      <c r="D33" s="79" t="s">
        <v>173</v>
      </c>
      <c r="E33" s="141"/>
      <c r="F33" s="142"/>
      <c r="G33" s="142"/>
      <c r="H33" s="142"/>
      <c r="I33" s="142"/>
      <c r="J33" s="143"/>
      <c r="K33" s="126"/>
    </row>
    <row r="34" spans="1:11" ht="41.7" customHeight="1" x14ac:dyDescent="0.45">
      <c r="A34" s="149"/>
      <c r="B34" s="161"/>
      <c r="C34" s="70" t="s">
        <v>102</v>
      </c>
      <c r="D34" s="43" t="s">
        <v>174</v>
      </c>
      <c r="E34" s="146" t="s">
        <v>255</v>
      </c>
      <c r="F34" s="147"/>
      <c r="G34" s="147"/>
      <c r="H34" s="147"/>
      <c r="I34" s="147"/>
      <c r="J34" s="148"/>
      <c r="K34" s="128"/>
    </row>
    <row r="35" spans="1:11" ht="41.7" customHeight="1" x14ac:dyDescent="0.45">
      <c r="A35" s="149"/>
      <c r="B35" s="144" t="s">
        <v>103</v>
      </c>
      <c r="C35" s="38" t="s">
        <v>104</v>
      </c>
      <c r="D35" s="141" t="s">
        <v>175</v>
      </c>
      <c r="E35" s="142"/>
      <c r="F35" s="142"/>
      <c r="G35" s="142"/>
      <c r="H35" s="142"/>
      <c r="I35" s="142"/>
      <c r="J35" s="143"/>
      <c r="K35" s="128"/>
    </row>
    <row r="36" spans="1:11" ht="41.7" customHeight="1" x14ac:dyDescent="0.45">
      <c r="A36" s="149"/>
      <c r="B36" s="144"/>
      <c r="C36" s="38" t="s">
        <v>105</v>
      </c>
      <c r="D36" s="146" t="s">
        <v>256</v>
      </c>
      <c r="E36" s="147"/>
      <c r="F36" s="147"/>
      <c r="G36" s="147"/>
      <c r="H36" s="147"/>
      <c r="I36" s="147"/>
      <c r="J36" s="148"/>
      <c r="K36" s="126"/>
    </row>
    <row r="37" spans="1:11" ht="60" customHeight="1" x14ac:dyDescent="0.45">
      <c r="A37" s="149"/>
      <c r="B37" s="68" t="s">
        <v>106</v>
      </c>
      <c r="C37" s="38" t="s">
        <v>107</v>
      </c>
      <c r="D37" s="141" t="s">
        <v>176</v>
      </c>
      <c r="E37" s="142"/>
      <c r="F37" s="142"/>
      <c r="G37" s="142"/>
      <c r="H37" s="142"/>
      <c r="I37" s="142"/>
      <c r="J37" s="143"/>
      <c r="K37" s="128"/>
    </row>
    <row r="38" spans="1:11" ht="60" customHeight="1" x14ac:dyDescent="0.45">
      <c r="A38" s="149"/>
      <c r="B38" s="144" t="s">
        <v>108</v>
      </c>
      <c r="C38" s="38" t="s">
        <v>109</v>
      </c>
      <c r="D38" s="141" t="s">
        <v>177</v>
      </c>
      <c r="E38" s="142"/>
      <c r="F38" s="142"/>
      <c r="G38" s="142"/>
      <c r="H38" s="142"/>
      <c r="I38" s="142"/>
      <c r="J38" s="143"/>
      <c r="K38" s="128"/>
    </row>
    <row r="39" spans="1:11" ht="60" customHeight="1" x14ac:dyDescent="0.45">
      <c r="A39" s="149"/>
      <c r="B39" s="144"/>
      <c r="C39" s="38" t="s">
        <v>110</v>
      </c>
      <c r="D39" s="141" t="s">
        <v>206</v>
      </c>
      <c r="E39" s="142"/>
      <c r="F39" s="142"/>
      <c r="G39" s="142"/>
      <c r="H39" s="142"/>
      <c r="I39" s="142"/>
      <c r="J39" s="143"/>
      <c r="K39" s="126"/>
    </row>
    <row r="40" spans="1:11" ht="200.7" customHeight="1" x14ac:dyDescent="0.45">
      <c r="A40" s="149"/>
      <c r="B40" s="68" t="s">
        <v>111</v>
      </c>
      <c r="C40" s="38" t="s">
        <v>112</v>
      </c>
      <c r="D40" s="141" t="s">
        <v>178</v>
      </c>
      <c r="E40" s="142"/>
      <c r="F40" s="142"/>
      <c r="G40" s="142"/>
      <c r="H40" s="142"/>
      <c r="I40" s="142"/>
      <c r="J40" s="143"/>
      <c r="K40" s="129"/>
    </row>
    <row r="41" spans="1:11" ht="41.7" customHeight="1" x14ac:dyDescent="0.45">
      <c r="A41" s="149"/>
      <c r="B41" s="144" t="s">
        <v>113</v>
      </c>
      <c r="C41" s="38" t="s">
        <v>114</v>
      </c>
      <c r="D41" s="141" t="s">
        <v>179</v>
      </c>
      <c r="E41" s="142"/>
      <c r="F41" s="142"/>
      <c r="G41" s="142"/>
      <c r="H41" s="142"/>
      <c r="I41" s="142"/>
      <c r="J41" s="143"/>
      <c r="K41" s="129"/>
    </row>
    <row r="42" spans="1:11" ht="60" customHeight="1" x14ac:dyDescent="0.45">
      <c r="A42" s="149"/>
      <c r="B42" s="144"/>
      <c r="C42" s="38" t="s">
        <v>115</v>
      </c>
      <c r="D42" s="145" t="s">
        <v>116</v>
      </c>
      <c r="E42" s="145"/>
      <c r="F42" s="145"/>
      <c r="G42" s="145"/>
      <c r="H42" s="145"/>
      <c r="I42" s="145"/>
      <c r="J42" s="145"/>
      <c r="K42" s="129"/>
    </row>
    <row r="43" spans="1:11" ht="42" customHeight="1" x14ac:dyDescent="0.45">
      <c r="J43" s="44"/>
    </row>
    <row r="46" spans="1:11" ht="18" x14ac:dyDescent="0.45">
      <c r="B46" s="32"/>
      <c r="C46" s="32"/>
      <c r="D46" s="28"/>
      <c r="E46" s="28"/>
      <c r="F46"/>
      <c r="G46"/>
      <c r="H46"/>
    </row>
    <row r="47" spans="1:11" ht="18" x14ac:dyDescent="0.45">
      <c r="B47" s="32"/>
      <c r="C47" s="32"/>
      <c r="D47" s="28"/>
      <c r="E47" s="28"/>
      <c r="F47"/>
      <c r="G47"/>
      <c r="H47"/>
    </row>
    <row r="48" spans="1:11" ht="18" x14ac:dyDescent="0.45">
      <c r="B48" s="32"/>
      <c r="C48" s="32"/>
      <c r="D48" s="28"/>
      <c r="E48" s="32"/>
      <c r="F48"/>
      <c r="G48"/>
      <c r="H48"/>
    </row>
    <row r="49" spans="2:8" ht="18" x14ac:dyDescent="0.45">
      <c r="B49" s="32"/>
      <c r="C49" s="32"/>
      <c r="D49" s="28"/>
      <c r="E49" s="28"/>
      <c r="F49"/>
      <c r="G49"/>
      <c r="H49"/>
    </row>
    <row r="50" spans="2:8" ht="18" x14ac:dyDescent="0.45">
      <c r="B50" s="32"/>
      <c r="C50" s="32"/>
      <c r="D50"/>
      <c r="E50"/>
      <c r="F50"/>
      <c r="G50"/>
      <c r="H50"/>
    </row>
    <row r="51" spans="2:8" ht="18" x14ac:dyDescent="0.45">
      <c r="B51" s="32"/>
      <c r="C51" s="32"/>
      <c r="D51"/>
      <c r="E51"/>
      <c r="F51"/>
      <c r="G51"/>
      <c r="H51"/>
    </row>
    <row r="52" spans="2:8" ht="18" x14ac:dyDescent="0.45">
      <c r="B52" s="32"/>
      <c r="C52" s="32"/>
      <c r="D52"/>
      <c r="E52"/>
      <c r="F52"/>
      <c r="G52"/>
      <c r="H52"/>
    </row>
    <row r="53" spans="2:8" ht="18" x14ac:dyDescent="0.45">
      <c r="B53" s="32"/>
      <c r="C53" s="32"/>
      <c r="D53"/>
      <c r="E53"/>
      <c r="F53"/>
      <c r="G53"/>
      <c r="H53"/>
    </row>
    <row r="54" spans="2:8" x14ac:dyDescent="0.45">
      <c r="B54" s="32"/>
      <c r="C54" s="32"/>
    </row>
    <row r="55" spans="2:8" x14ac:dyDescent="0.45">
      <c r="B55" s="32"/>
      <c r="C55" s="32"/>
    </row>
    <row r="56" spans="2:8" x14ac:dyDescent="0.45">
      <c r="B56" s="32"/>
      <c r="C56" s="32"/>
    </row>
    <row r="57" spans="2:8" x14ac:dyDescent="0.45">
      <c r="B57" s="32"/>
      <c r="C57" s="32"/>
    </row>
    <row r="58" spans="2:8" x14ac:dyDescent="0.45">
      <c r="B58" s="32"/>
      <c r="C58" s="32"/>
    </row>
    <row r="59" spans="2:8" x14ac:dyDescent="0.45">
      <c r="B59" s="32"/>
      <c r="C59" s="32"/>
    </row>
    <row r="60" spans="2:8" x14ac:dyDescent="0.45">
      <c r="B60" s="32"/>
      <c r="C60" s="32"/>
    </row>
    <row r="61" spans="2:8" x14ac:dyDescent="0.45">
      <c r="B61" s="32"/>
      <c r="C61" s="32"/>
    </row>
    <row r="62" spans="2:8" x14ac:dyDescent="0.45">
      <c r="B62" s="32"/>
      <c r="C62" s="32"/>
    </row>
  </sheetData>
  <customSheetViews>
    <customSheetView guid="{1FB49A2E-9FFC-45EC-8720-2C43604E7C43}" scale="60" showPageBreaks="1" fitToPage="1" printArea="1" view="pageBreakPreview" topLeftCell="A4">
      <selection activeCell="C3" sqref="C3"/>
      <rowBreaks count="2" manualBreakCount="2">
        <brk id="18" max="9" man="1"/>
        <brk id="29" max="9" man="1"/>
      </rowBreaks>
      <colBreaks count="1" manualBreakCount="1">
        <brk id="3" max="1048575" man="1"/>
      </colBreaks>
      <pageMargins left="0.23622047244094491" right="0.23622047244094491" top="0.74803149606299213" bottom="0.35433070866141736" header="0.31496062992125984" footer="0.31496062992125984"/>
      <pageSetup paperSize="8" scale="61" fitToHeight="0" orientation="portrait" r:id="rId1"/>
      <headerFooter>
        <oddHeader>&amp;C&amp;14安定供給体制等に関する情報</oddHeader>
        <oddFooter>&amp;R&amp;A</oddFooter>
      </headerFooter>
    </customSheetView>
    <customSheetView guid="{758CD954-B427-4893-A174-8B5F36540DA4}" scale="50" showPageBreaks="1" fitToPage="1" printArea="1" view="pageBreakPreview" topLeftCell="A14">
      <selection activeCell="D16" sqref="D16:J16"/>
      <rowBreaks count="2" manualBreakCount="2">
        <brk id="18" max="9" man="1"/>
        <brk id="29" max="9" man="1"/>
      </rowBreaks>
      <colBreaks count="1" manualBreakCount="1">
        <brk id="3" max="1048575" man="1"/>
      </colBreaks>
      <pageMargins left="0.23622047244094491" right="0.23622047244094491" top="0.74803149606299213" bottom="0.35433070866141736" header="0.31496062992125984" footer="0.31496062992125984"/>
      <pageSetup paperSize="8" scale="61" fitToHeight="0" orientation="portrait" r:id="rId2"/>
      <headerFooter>
        <oddHeader>&amp;C&amp;14安定供給体制等に関する情報</oddHeader>
        <oddFooter>&amp;R&amp;A</oddFooter>
      </headerFooter>
    </customSheetView>
    <customSheetView guid="{794103EF-10A0-4FCE-9232-AB12E033D7DC}" scale="80" showPageBreaks="1" fitToPage="1" printArea="1" view="pageBreakPreview" topLeftCell="A14">
      <selection activeCell="D16" sqref="D16:J16"/>
      <rowBreaks count="2" manualBreakCount="2">
        <brk id="18" max="9" man="1"/>
        <brk id="29" max="9" man="1"/>
      </rowBreaks>
      <colBreaks count="1" manualBreakCount="1">
        <brk id="3" max="1048575" man="1"/>
      </colBreaks>
      <pageMargins left="0.23622047244094491" right="0.23622047244094491" top="0.74803149606299213" bottom="0.35433070866141736" header="0.31496062992125984" footer="0.31496062992125984"/>
      <pageSetup paperSize="8" scale="61" fitToHeight="0" orientation="portrait" r:id="rId3"/>
      <headerFooter>
        <oddHeader>&amp;C&amp;14安定供給体制等に関する情報</oddHeader>
        <oddFooter>&amp;R&amp;A</oddFooter>
      </headerFooter>
    </customSheetView>
    <customSheetView guid="{C75F0113-39B2-4640-8F6D-D411F520076E}" scale="70" showPageBreaks="1" fitToPage="1" printArea="1" topLeftCell="A2">
      <selection activeCell="B3" sqref="B3:C3"/>
      <rowBreaks count="2" manualBreakCount="2">
        <brk id="18" max="9" man="1"/>
        <brk id="29" max="9" man="1"/>
      </rowBreaks>
      <colBreaks count="1" manualBreakCount="1">
        <brk id="3" max="1048575" man="1"/>
      </colBreaks>
      <pageMargins left="0.23622047244094491" right="0.23622047244094491" top="0.74803149606299213" bottom="0.35433070866141736" header="0.31496062992125984" footer="0.31496062992125984"/>
      <pageSetup paperSize="8" scale="61" fitToHeight="0" orientation="portrait" r:id="rId4"/>
      <headerFooter>
        <oddHeader>&amp;C&amp;14安定供給体制等に関する情報</oddHeader>
        <oddFooter>&amp;R&amp;A</oddFooter>
      </headerFooter>
    </customSheetView>
  </customSheetViews>
  <mergeCells count="47">
    <mergeCell ref="G1:J1"/>
    <mergeCell ref="D5:J5"/>
    <mergeCell ref="B6:B7"/>
    <mergeCell ref="C6:C7"/>
    <mergeCell ref="E6:J6"/>
    <mergeCell ref="B12:B14"/>
    <mergeCell ref="D12:J12"/>
    <mergeCell ref="D13:J13"/>
    <mergeCell ref="E7:J7"/>
    <mergeCell ref="D8:J8"/>
    <mergeCell ref="B9:B10"/>
    <mergeCell ref="E9:J9"/>
    <mergeCell ref="E10:J10"/>
    <mergeCell ref="D15:J15"/>
    <mergeCell ref="D16:J16"/>
    <mergeCell ref="B17:B20"/>
    <mergeCell ref="D17:J17"/>
    <mergeCell ref="D18:J18"/>
    <mergeCell ref="D19:J19"/>
    <mergeCell ref="D20:J20"/>
    <mergeCell ref="E29:J29"/>
    <mergeCell ref="A30:A42"/>
    <mergeCell ref="B30:B32"/>
    <mergeCell ref="C30:C32"/>
    <mergeCell ref="D30:J32"/>
    <mergeCell ref="B33:B34"/>
    <mergeCell ref="E33:J33"/>
    <mergeCell ref="E34:J34"/>
    <mergeCell ref="B28:B29"/>
    <mergeCell ref="D28:J28"/>
    <mergeCell ref="A6:A29"/>
    <mergeCell ref="D11:J11"/>
    <mergeCell ref="D21:J21"/>
    <mergeCell ref="B22:B27"/>
    <mergeCell ref="C22:C27"/>
    <mergeCell ref="D14:J14"/>
    <mergeCell ref="D40:J40"/>
    <mergeCell ref="B41:B42"/>
    <mergeCell ref="D41:J41"/>
    <mergeCell ref="D42:J42"/>
    <mergeCell ref="B35:B36"/>
    <mergeCell ref="D35:J35"/>
    <mergeCell ref="D36:J36"/>
    <mergeCell ref="D37:J37"/>
    <mergeCell ref="B38:B39"/>
    <mergeCell ref="D38:J38"/>
    <mergeCell ref="D39:J39"/>
  </mergeCells>
  <phoneticPr fontId="2"/>
  <pageMargins left="0" right="0" top="1.1811023622047243" bottom="0" header="0" footer="0"/>
  <pageSetup paperSize="8" scale="39" orientation="portrait" r:id="rId5"/>
  <headerFooter>
    <oddHeader>&amp;C&amp;14安定供給体制等に関する情報</oddHeader>
    <oddFooter>&amp;R&amp;A</oddFooter>
  </headerFooter>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
  <sheetViews>
    <sheetView zoomScale="55" zoomScaleNormal="55" workbookViewId="0">
      <pane xSplit="7" ySplit="4" topLeftCell="H5" activePane="bottomRight" state="frozen"/>
      <selection activeCell="N6" sqref="N6"/>
      <selection pane="topRight" activeCell="N6" sqref="N6"/>
      <selection pane="bottomLeft" activeCell="N6" sqref="N6"/>
      <selection pane="bottomRight" activeCell="B10" sqref="B10"/>
    </sheetView>
  </sheetViews>
  <sheetFormatPr defaultRowHeight="18" x14ac:dyDescent="0.45"/>
  <cols>
    <col min="1" max="1" width="4.59765625" customWidth="1"/>
    <col min="2" max="2" width="16.69921875" customWidth="1"/>
    <col min="3" max="3" width="20.69921875" customWidth="1"/>
    <col min="4" max="5" width="17" customWidth="1"/>
    <col min="6" max="6" width="37.09765625" bestFit="1" customWidth="1"/>
    <col min="7" max="7" width="19.19921875" bestFit="1" customWidth="1"/>
    <col min="8" max="8" width="18" customWidth="1"/>
    <col min="9" max="9" width="33.19921875" customWidth="1"/>
    <col min="10" max="10" width="37.09765625" style="45" customWidth="1"/>
    <col min="11" max="11" width="34" customWidth="1"/>
    <col min="12" max="12" width="33.19921875" style="1" customWidth="1"/>
    <col min="13" max="13" width="25.19921875" style="1" customWidth="1"/>
    <col min="14" max="14" width="46.69921875" style="1" bestFit="1" customWidth="1"/>
  </cols>
  <sheetData>
    <row r="1" spans="2:14" ht="22.8" thickBot="1" x14ac:dyDescent="0.5">
      <c r="B1" s="17" t="s">
        <v>259</v>
      </c>
    </row>
    <row r="2" spans="2:14" ht="22.8" thickBot="1" x14ac:dyDescent="0.5">
      <c r="B2" s="46" t="s">
        <v>117</v>
      </c>
      <c r="C2" s="47">
        <v>45471</v>
      </c>
      <c r="M2" s="48"/>
      <c r="N2" s="48"/>
    </row>
    <row r="4" spans="2:14" s="28" customFormat="1" ht="201" customHeight="1" thickBot="1" x14ac:dyDescent="0.5">
      <c r="B4" s="7" t="s">
        <v>4</v>
      </c>
      <c r="C4" s="24" t="s">
        <v>47</v>
      </c>
      <c r="D4" s="25" t="s">
        <v>262</v>
      </c>
      <c r="E4" s="25" t="s">
        <v>49</v>
      </c>
      <c r="F4" s="7" t="s">
        <v>50</v>
      </c>
      <c r="G4" s="26" t="s">
        <v>51</v>
      </c>
      <c r="H4" s="9" t="s">
        <v>118</v>
      </c>
      <c r="I4" s="49" t="s">
        <v>119</v>
      </c>
      <c r="J4" s="50" t="s">
        <v>120</v>
      </c>
      <c r="K4" s="51" t="s">
        <v>121</v>
      </c>
      <c r="L4" s="52" t="s">
        <v>122</v>
      </c>
      <c r="M4" s="124" t="s">
        <v>11</v>
      </c>
      <c r="N4" s="134" t="s">
        <v>0</v>
      </c>
    </row>
    <row r="5" spans="2:14" s="64" customFormat="1" ht="18.600000000000001" thickTop="1" x14ac:dyDescent="0.45">
      <c r="B5" s="91" t="s">
        <v>211</v>
      </c>
      <c r="C5" s="91" t="s">
        <v>135</v>
      </c>
      <c r="D5" s="92" t="s">
        <v>135</v>
      </c>
      <c r="E5" s="91" t="s">
        <v>212</v>
      </c>
      <c r="F5" s="91" t="s">
        <v>136</v>
      </c>
      <c r="G5" s="91" t="s">
        <v>161</v>
      </c>
      <c r="H5" s="91" t="s">
        <v>15</v>
      </c>
      <c r="I5" s="91" t="s">
        <v>123</v>
      </c>
      <c r="J5" s="93" t="s">
        <v>124</v>
      </c>
      <c r="K5" s="91"/>
      <c r="L5" s="94" t="s">
        <v>126</v>
      </c>
      <c r="M5" s="133" t="s">
        <v>127</v>
      </c>
      <c r="N5" s="135" t="s">
        <v>286</v>
      </c>
    </row>
    <row r="6" spans="2:14" s="64" customFormat="1" x14ac:dyDescent="0.45">
      <c r="B6" s="91" t="s">
        <v>213</v>
      </c>
      <c r="C6" s="91" t="s">
        <v>163</v>
      </c>
      <c r="D6" s="91" t="s">
        <v>163</v>
      </c>
      <c r="E6" s="91" t="s">
        <v>212</v>
      </c>
      <c r="F6" s="91" t="s">
        <v>214</v>
      </c>
      <c r="G6" s="91" t="s">
        <v>215</v>
      </c>
      <c r="H6" s="91" t="s">
        <v>15</v>
      </c>
      <c r="I6" s="91" t="s">
        <v>41</v>
      </c>
      <c r="J6" s="93" t="s">
        <v>125</v>
      </c>
      <c r="K6" s="91"/>
      <c r="L6" s="94" t="s">
        <v>128</v>
      </c>
      <c r="M6" s="132" t="s">
        <v>281</v>
      </c>
      <c r="N6" s="132" t="s">
        <v>281</v>
      </c>
    </row>
    <row r="7" spans="2:14" s="64" customFormat="1" x14ac:dyDescent="0.45">
      <c r="B7" s="91" t="s">
        <v>213</v>
      </c>
      <c r="C7" s="91" t="s">
        <v>152</v>
      </c>
      <c r="D7" s="91" t="s">
        <v>152</v>
      </c>
      <c r="E7" s="91" t="s">
        <v>212</v>
      </c>
      <c r="F7" s="91" t="s">
        <v>158</v>
      </c>
      <c r="G7" s="91" t="s">
        <v>215</v>
      </c>
      <c r="H7" s="91" t="s">
        <v>15</v>
      </c>
      <c r="I7" s="91" t="s">
        <v>41</v>
      </c>
      <c r="J7" s="93" t="s">
        <v>125</v>
      </c>
      <c r="K7" s="91"/>
      <c r="L7" s="94" t="s">
        <v>128</v>
      </c>
      <c r="M7" s="132" t="s">
        <v>281</v>
      </c>
      <c r="N7" s="132" t="s">
        <v>282</v>
      </c>
    </row>
    <row r="8" spans="2:14" s="64" customFormat="1" x14ac:dyDescent="0.45">
      <c r="B8" s="91" t="s">
        <v>213</v>
      </c>
      <c r="C8" s="91" t="s">
        <v>153</v>
      </c>
      <c r="D8" s="91" t="s">
        <v>153</v>
      </c>
      <c r="E8" s="91" t="s">
        <v>212</v>
      </c>
      <c r="F8" s="91" t="s">
        <v>154</v>
      </c>
      <c r="G8" s="91" t="s">
        <v>216</v>
      </c>
      <c r="H8" s="91" t="s">
        <v>38</v>
      </c>
      <c r="I8" s="91" t="s">
        <v>41</v>
      </c>
      <c r="J8" s="93" t="s">
        <v>125</v>
      </c>
      <c r="K8" s="91"/>
      <c r="L8" s="94" t="s">
        <v>285</v>
      </c>
      <c r="M8" s="132" t="s">
        <v>281</v>
      </c>
      <c r="N8" s="132" t="s">
        <v>281</v>
      </c>
    </row>
    <row r="9" spans="2:14" s="64" customFormat="1" x14ac:dyDescent="0.45">
      <c r="B9" s="91" t="s">
        <v>213</v>
      </c>
      <c r="C9" s="91" t="s">
        <v>157</v>
      </c>
      <c r="D9" s="91" t="s">
        <v>157</v>
      </c>
      <c r="E9" s="91" t="s">
        <v>212</v>
      </c>
      <c r="F9" s="91" t="s">
        <v>156</v>
      </c>
      <c r="G9" s="91" t="s">
        <v>217</v>
      </c>
      <c r="H9" s="91" t="s">
        <v>15</v>
      </c>
      <c r="I9" s="91" t="s">
        <v>41</v>
      </c>
      <c r="J9" s="93" t="s">
        <v>125</v>
      </c>
      <c r="K9" s="91"/>
      <c r="L9" s="94" t="s">
        <v>285</v>
      </c>
      <c r="M9" s="132" t="s">
        <v>283</v>
      </c>
      <c r="N9" s="132" t="s">
        <v>284</v>
      </c>
    </row>
    <row r="11" spans="2:14" x14ac:dyDescent="0.45">
      <c r="C11" s="176"/>
      <c r="D11" s="177"/>
      <c r="E11" s="177"/>
      <c r="F11" s="177"/>
    </row>
  </sheetData>
  <customSheetViews>
    <customSheetView guid="{C75F0113-39B2-4640-8F6D-D411F520076E}" scale="60" fitToPage="1">
      <pane xSplit="7" ySplit="4" topLeftCell="H5" activePane="bottomRight" state="frozen"/>
      <selection pane="bottomRight" activeCell="L8" sqref="L8:L9"/>
      <pageMargins left="0.7" right="0.7" top="0.75" bottom="0.75" header="0.3" footer="0.3"/>
      <pageSetup paperSize="8" scale="29" fitToHeight="0" orientation="landscape" r:id="rId1"/>
    </customSheetView>
  </customSheetViews>
  <mergeCells count="1">
    <mergeCell ref="C11:F11"/>
  </mergeCells>
  <phoneticPr fontId="2"/>
  <pageMargins left="0.7" right="0.7" top="0.75" bottom="0.75" header="0.3" footer="0.3"/>
  <pageSetup paperSize="8" scale="49"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'T:\999-public\storage\0600-大阪事務所\030-営業本部_企業指標\[【様式3,様式4】企業評価管理表.xlsx]（様式１、様式３、様式５　入力規則）'!#REF!</xm:f>
          </x14:formula1>
          <xm:sqref>B6:B1048576</xm:sqref>
        </x14:dataValidation>
        <x14:dataValidation type="list" allowBlank="1" showInputMessage="1" showErrorMessage="1">
          <x14:formula1>
            <xm:f>'C:\Users\425082\Documents\うつのみや\☆40番台　渉外統括部\渉外統括部\2023下期\成川班（後半戦）\GL\20231214澤田石さん\当日\[製造余力or在庫確保の品目シミュレーション.xlsx]入力規則'!#REF!</xm:f>
          </x14:formula1>
          <xm:sqref>B5</xm:sqref>
        </x14:dataValidation>
        <x14:dataValidation type="list" allowBlank="1" showInputMessage="1" showErrorMessage="1">
          <x14:formula1>
            <xm:f>'T:\999-public\storage\0600-大阪事務所\030-営業本部_企業指標\[【様式3,様式4】企業評価管理表.xlsx]（様式１、様式３、様式５　入力規則）'!#REF!</xm:f>
          </x14:formula1>
          <xm:sqref>M10:N1048576 L10:L1048576 H5:K1048576 L5:L7 M5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
  <sheetViews>
    <sheetView zoomScale="55" zoomScaleNormal="55" workbookViewId="0">
      <pane xSplit="7" ySplit="4" topLeftCell="H5" activePane="bottomRight" state="frozen"/>
      <selection activeCell="N6" sqref="N6"/>
      <selection pane="topRight" activeCell="N6" sqref="N6"/>
      <selection pane="bottomLeft" activeCell="N6" sqref="N6"/>
      <selection pane="bottomRight" activeCell="B10" sqref="B10"/>
    </sheetView>
  </sheetViews>
  <sheetFormatPr defaultRowHeight="18" x14ac:dyDescent="0.45"/>
  <cols>
    <col min="1" max="1" width="4.59765625" customWidth="1"/>
    <col min="2" max="2" width="16.69921875" customWidth="1"/>
    <col min="3" max="3" width="20.69921875" customWidth="1"/>
    <col min="4" max="5" width="17" customWidth="1"/>
    <col min="6" max="6" width="37.09765625" bestFit="1" customWidth="1"/>
    <col min="7" max="7" width="19.19921875" bestFit="1" customWidth="1"/>
    <col min="8" max="8" width="18" customWidth="1"/>
    <col min="9" max="9" width="33.19921875" customWidth="1"/>
    <col min="10" max="10" width="37.09765625" style="45" customWidth="1"/>
    <col min="11" max="11" width="34" customWidth="1"/>
    <col min="12" max="12" width="33.19921875" style="1" customWidth="1"/>
    <col min="13" max="13" width="25.19921875" style="1" customWidth="1"/>
    <col min="14" max="14" width="46.59765625" customWidth="1"/>
  </cols>
  <sheetData>
    <row r="1" spans="2:14" ht="22.8" thickBot="1" x14ac:dyDescent="0.5">
      <c r="B1" s="17" t="s">
        <v>259</v>
      </c>
    </row>
    <row r="2" spans="2:14" ht="22.8" thickBot="1" x14ac:dyDescent="0.5">
      <c r="B2" s="46" t="s">
        <v>117</v>
      </c>
      <c r="C2" s="47">
        <v>45471</v>
      </c>
      <c r="M2" s="48"/>
      <c r="N2" s="48"/>
    </row>
    <row r="4" spans="2:14" s="28" customFormat="1" ht="201" customHeight="1" thickBot="1" x14ac:dyDescent="0.5">
      <c r="B4" s="7" t="s">
        <v>4</v>
      </c>
      <c r="C4" s="24" t="s">
        <v>47</v>
      </c>
      <c r="D4" s="25" t="s">
        <v>48</v>
      </c>
      <c r="E4" s="25" t="s">
        <v>49</v>
      </c>
      <c r="F4" s="7" t="s">
        <v>50</v>
      </c>
      <c r="G4" s="26" t="s">
        <v>51</v>
      </c>
      <c r="H4" s="9" t="s">
        <v>118</v>
      </c>
      <c r="I4" s="49" t="s">
        <v>119</v>
      </c>
      <c r="J4" s="50" t="s">
        <v>120</v>
      </c>
      <c r="K4" s="51" t="s">
        <v>121</v>
      </c>
      <c r="L4" s="52" t="s">
        <v>122</v>
      </c>
      <c r="M4" s="124" t="s">
        <v>261</v>
      </c>
      <c r="N4" s="137" t="s">
        <v>0</v>
      </c>
    </row>
    <row r="5" spans="2:14" s="64" customFormat="1" ht="18.600000000000001" thickTop="1" x14ac:dyDescent="0.45">
      <c r="B5" s="91" t="s">
        <v>211</v>
      </c>
      <c r="C5" s="91" t="s">
        <v>135</v>
      </c>
      <c r="D5" s="92" t="s">
        <v>135</v>
      </c>
      <c r="E5" s="91" t="s">
        <v>212</v>
      </c>
      <c r="F5" s="91" t="s">
        <v>136</v>
      </c>
      <c r="G5" s="91" t="s">
        <v>161</v>
      </c>
      <c r="H5" s="91" t="s">
        <v>15</v>
      </c>
      <c r="I5" s="91" t="s">
        <v>123</v>
      </c>
      <c r="J5" s="93" t="s">
        <v>124</v>
      </c>
      <c r="K5" s="130"/>
      <c r="L5" s="131" t="s">
        <v>126</v>
      </c>
      <c r="M5" s="133" t="s">
        <v>127</v>
      </c>
      <c r="N5" s="136" t="s">
        <v>250</v>
      </c>
    </row>
    <row r="6" spans="2:14" s="64" customFormat="1" x14ac:dyDescent="0.45">
      <c r="B6" s="91" t="s">
        <v>213</v>
      </c>
      <c r="C6" s="91" t="s">
        <v>163</v>
      </c>
      <c r="D6" s="91" t="s">
        <v>163</v>
      </c>
      <c r="E6" s="91" t="s">
        <v>212</v>
      </c>
      <c r="F6" s="91" t="s">
        <v>214</v>
      </c>
      <c r="G6" s="91" t="s">
        <v>215</v>
      </c>
      <c r="H6" s="91" t="s">
        <v>15</v>
      </c>
      <c r="I6" s="91" t="s">
        <v>41</v>
      </c>
      <c r="J6" s="93" t="s">
        <v>125</v>
      </c>
      <c r="K6" s="91"/>
      <c r="L6" s="94" t="s">
        <v>128</v>
      </c>
      <c r="M6" s="132" t="s">
        <v>273</v>
      </c>
      <c r="N6" s="132" t="s">
        <v>280</v>
      </c>
    </row>
    <row r="7" spans="2:14" s="64" customFormat="1" x14ac:dyDescent="0.45">
      <c r="B7" s="91" t="s">
        <v>213</v>
      </c>
      <c r="C7" s="91" t="s">
        <v>152</v>
      </c>
      <c r="D7" s="91" t="s">
        <v>152</v>
      </c>
      <c r="E7" s="91" t="s">
        <v>212</v>
      </c>
      <c r="F7" s="91" t="s">
        <v>158</v>
      </c>
      <c r="G7" s="91" t="s">
        <v>215</v>
      </c>
      <c r="H7" s="91" t="s">
        <v>15</v>
      </c>
      <c r="I7" s="91" t="s">
        <v>41</v>
      </c>
      <c r="J7" s="93" t="s">
        <v>125</v>
      </c>
      <c r="K7" s="91"/>
      <c r="L7" s="94" t="s">
        <v>128</v>
      </c>
      <c r="M7" s="132" t="s">
        <v>273</v>
      </c>
      <c r="N7" s="132" t="s">
        <v>280</v>
      </c>
    </row>
    <row r="8" spans="2:14" s="64" customFormat="1" x14ac:dyDescent="0.45">
      <c r="B8" s="91" t="s">
        <v>213</v>
      </c>
      <c r="C8" s="91" t="s">
        <v>153</v>
      </c>
      <c r="D8" s="91" t="s">
        <v>153</v>
      </c>
      <c r="E8" s="91" t="s">
        <v>212</v>
      </c>
      <c r="F8" s="91" t="s">
        <v>154</v>
      </c>
      <c r="G8" s="91" t="s">
        <v>216</v>
      </c>
      <c r="H8" s="91" t="s">
        <v>38</v>
      </c>
      <c r="I8" s="91" t="s">
        <v>41</v>
      </c>
      <c r="J8" s="93" t="s">
        <v>125</v>
      </c>
      <c r="K8" s="91"/>
      <c r="L8" s="94" t="s">
        <v>128</v>
      </c>
      <c r="M8" s="132" t="s">
        <v>273</v>
      </c>
      <c r="N8" s="132" t="s">
        <v>280</v>
      </c>
    </row>
    <row r="9" spans="2:14" s="64" customFormat="1" x14ac:dyDescent="0.45">
      <c r="B9" s="91" t="s">
        <v>213</v>
      </c>
      <c r="C9" s="91" t="s">
        <v>157</v>
      </c>
      <c r="D9" s="91" t="s">
        <v>157</v>
      </c>
      <c r="E9" s="91" t="s">
        <v>212</v>
      </c>
      <c r="F9" s="91" t="s">
        <v>156</v>
      </c>
      <c r="G9" s="91" t="s">
        <v>217</v>
      </c>
      <c r="H9" s="91" t="s">
        <v>15</v>
      </c>
      <c r="I9" s="91" t="s">
        <v>41</v>
      </c>
      <c r="J9" s="93" t="s">
        <v>125</v>
      </c>
      <c r="K9" s="91"/>
      <c r="L9" s="94" t="s">
        <v>128</v>
      </c>
      <c r="M9" s="132" t="s">
        <v>273</v>
      </c>
      <c r="N9" s="132" t="s">
        <v>280</v>
      </c>
    </row>
    <row r="11" spans="2:14" x14ac:dyDescent="0.45">
      <c r="C11" s="176"/>
      <c r="D11" s="177"/>
      <c r="E11" s="177"/>
      <c r="F11" s="177"/>
    </row>
  </sheetData>
  <customSheetViews>
    <customSheetView guid="{C75F0113-39B2-4640-8F6D-D411F520076E}" scale="60" fitToPage="1">
      <pane xSplit="7" ySplit="4" topLeftCell="H5" activePane="bottomRight" state="frozen"/>
      <selection pane="bottomRight" activeCell="M13" sqref="M13"/>
      <pageMargins left="0.7" right="0.7" top="0.75" bottom="0.75" header="0.3" footer="0.3"/>
      <pageSetup paperSize="8" scale="29" fitToHeight="0" orientation="landscape" r:id="rId1"/>
    </customSheetView>
  </customSheetViews>
  <mergeCells count="1">
    <mergeCell ref="C11:F11"/>
  </mergeCells>
  <phoneticPr fontId="2"/>
  <pageMargins left="0.7" right="0.7" top="0.75" bottom="0.75" header="0.3" footer="0.3"/>
  <pageSetup paperSize="8" scale="49" fitToHeight="0"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'C:\Users\425082\Documents\うつのみや\☆40番台　渉外統括部\渉外統括部\2023下期\成川班（後半戦）\GL\20231214澤田石さん\当日\[製造余力or在庫確保の品目シミュレーション.xlsx]入力規則'!#REF!</xm:f>
          </x14:formula1>
          <xm:sqref>B5</xm:sqref>
        </x14:dataValidation>
        <x14:dataValidation type="list" allowBlank="1" showInputMessage="1" showErrorMessage="1">
          <x14:formula1>
            <xm:f>'T:\999-public\storage\0600-大阪事務所\030-営業本部_企業指標\[【様式3,様式4】企業評価管理表.xlsx]（様式１、様式３、様式５　入力規則）'!#REF!</xm:f>
          </x14:formula1>
          <xm:sqref>B6:B1048576 N5 N10:N1048576 H5:M1048576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1195"/>
  <sheetViews>
    <sheetView zoomScale="55" zoomScaleNormal="55" workbookViewId="0">
      <pane xSplit="7" ySplit="4" topLeftCell="H5" activePane="bottomRight" state="frozen"/>
      <selection pane="topRight" activeCell="H1" sqref="H1"/>
      <selection pane="bottomLeft" activeCell="A5" sqref="A5"/>
      <selection pane="bottomRight" activeCell="B17" sqref="B17"/>
    </sheetView>
  </sheetViews>
  <sheetFormatPr defaultRowHeight="18" x14ac:dyDescent="0.45"/>
  <cols>
    <col min="1" max="1" width="4.59765625" customWidth="1"/>
    <col min="2" max="2" width="18.59765625" bestFit="1" customWidth="1"/>
    <col min="3" max="3" width="18.59765625" customWidth="1"/>
    <col min="4" max="5" width="18.59765625" bestFit="1" customWidth="1"/>
    <col min="6" max="6" width="40.59765625" bestFit="1" customWidth="1"/>
    <col min="7" max="7" width="13.19921875" bestFit="1" customWidth="1"/>
    <col min="8" max="8" width="21.69921875" bestFit="1" customWidth="1"/>
    <col min="9" max="11" width="26.59765625" style="96" customWidth="1"/>
    <col min="12" max="12" width="14.59765625" style="96" customWidth="1"/>
    <col min="13" max="19" width="26.19921875" style="96" customWidth="1"/>
    <col min="20" max="20" width="26.19921875" style="90" customWidth="1"/>
    <col min="21" max="24" width="26.19921875" style="96" customWidth="1"/>
  </cols>
  <sheetData>
    <row r="1" spans="2:24" ht="22.8" thickBot="1" x14ac:dyDescent="0.5">
      <c r="B1" s="17" t="s">
        <v>260</v>
      </c>
      <c r="X1"/>
    </row>
    <row r="2" spans="2:24" ht="18.600000000000001" thickBot="1" x14ac:dyDescent="0.5">
      <c r="B2" s="46" t="s">
        <v>117</v>
      </c>
      <c r="C2" s="47">
        <v>45471</v>
      </c>
      <c r="M2" s="97">
        <v>45444</v>
      </c>
      <c r="N2" s="98" t="s">
        <v>129</v>
      </c>
      <c r="X2"/>
    </row>
    <row r="3" spans="2:24" x14ac:dyDescent="0.45">
      <c r="M3" s="99" t="s">
        <v>130</v>
      </c>
      <c r="N3" s="99" t="s">
        <v>263</v>
      </c>
      <c r="O3" s="99" t="s">
        <v>130</v>
      </c>
      <c r="P3" s="99" t="s">
        <v>263</v>
      </c>
      <c r="Q3" s="99" t="s">
        <v>130</v>
      </c>
      <c r="R3" s="99" t="s">
        <v>263</v>
      </c>
      <c r="S3" s="99" t="s">
        <v>130</v>
      </c>
      <c r="T3" s="99" t="s">
        <v>263</v>
      </c>
      <c r="U3" s="99" t="s">
        <v>130</v>
      </c>
      <c r="V3" s="99" t="s">
        <v>263</v>
      </c>
      <c r="W3" s="100" t="s">
        <v>220</v>
      </c>
      <c r="X3" s="99" t="s">
        <v>130</v>
      </c>
    </row>
    <row r="4" spans="2:24" s="28" customFormat="1" ht="112.5" customHeight="1" thickBot="1" x14ac:dyDescent="0.5">
      <c r="B4" s="7" t="s">
        <v>4</v>
      </c>
      <c r="C4" s="24" t="s">
        <v>47</v>
      </c>
      <c r="D4" s="25" t="s">
        <v>264</v>
      </c>
      <c r="E4" s="25" t="s">
        <v>49</v>
      </c>
      <c r="F4" s="7" t="s">
        <v>50</v>
      </c>
      <c r="G4" s="7" t="s">
        <v>277</v>
      </c>
      <c r="H4" s="9" t="s">
        <v>118</v>
      </c>
      <c r="I4" s="101" t="s">
        <v>265</v>
      </c>
      <c r="J4" s="101" t="s">
        <v>131</v>
      </c>
      <c r="K4" s="101" t="s">
        <v>132</v>
      </c>
      <c r="L4" s="101" t="s">
        <v>134</v>
      </c>
      <c r="M4" s="102">
        <v>45017</v>
      </c>
      <c r="N4" s="103">
        <v>45047</v>
      </c>
      <c r="O4" s="103">
        <v>45078</v>
      </c>
      <c r="P4" s="103">
        <v>45108</v>
      </c>
      <c r="Q4" s="103">
        <v>45139</v>
      </c>
      <c r="R4" s="103">
        <v>45170</v>
      </c>
      <c r="S4" s="103">
        <v>45200</v>
      </c>
      <c r="T4" s="103">
        <v>45231</v>
      </c>
      <c r="U4" s="103">
        <v>45261</v>
      </c>
      <c r="V4" s="103">
        <v>45292</v>
      </c>
      <c r="W4" s="103">
        <v>45323</v>
      </c>
      <c r="X4" s="103">
        <v>45352</v>
      </c>
    </row>
    <row r="5" spans="2:24" s="28" customFormat="1" ht="18.600000000000001" thickTop="1" x14ac:dyDescent="0.45">
      <c r="B5" s="63" t="s">
        <v>26</v>
      </c>
      <c r="C5" s="104" t="s">
        <v>135</v>
      </c>
      <c r="D5" s="85" t="s">
        <v>135</v>
      </c>
      <c r="E5" s="85" t="s">
        <v>137</v>
      </c>
      <c r="F5" s="85" t="s">
        <v>136</v>
      </c>
      <c r="G5" s="107" t="s">
        <v>278</v>
      </c>
      <c r="H5" s="85" t="s">
        <v>15</v>
      </c>
      <c r="I5" s="105">
        <v>96319888</v>
      </c>
      <c r="J5" s="105">
        <v>108611804</v>
      </c>
      <c r="K5" s="105">
        <v>117112744</v>
      </c>
      <c r="L5" s="95">
        <v>9631988.8000000007</v>
      </c>
      <c r="M5" s="106">
        <v>1.1920815874241775</v>
      </c>
      <c r="N5" s="106">
        <v>0.87775029605312471</v>
      </c>
      <c r="O5" s="106">
        <v>0.89899926710640288</v>
      </c>
      <c r="P5" s="106">
        <v>0.90669428284909381</v>
      </c>
      <c r="Q5" s="106">
        <v>0.9524348842620497</v>
      </c>
      <c r="R5" s="106">
        <v>0.91630097338320959</v>
      </c>
      <c r="S5" s="106">
        <v>0.96978748076734833</v>
      </c>
      <c r="T5" s="106">
        <v>0.94328487081431256</v>
      </c>
      <c r="U5" s="106">
        <v>0.92106647441848766</v>
      </c>
      <c r="V5" s="106">
        <v>0.90422565980421732</v>
      </c>
      <c r="W5" s="106">
        <v>0.80186286466709122</v>
      </c>
      <c r="X5" s="106">
        <v>1.0541006587668817</v>
      </c>
    </row>
    <row r="6" spans="2:24" s="28" customFormat="1" x14ac:dyDescent="0.45">
      <c r="B6" s="63" t="s">
        <v>26</v>
      </c>
      <c r="C6" s="104" t="s">
        <v>138</v>
      </c>
      <c r="D6" s="85" t="s">
        <v>138</v>
      </c>
      <c r="E6" s="85" t="s">
        <v>137</v>
      </c>
      <c r="F6" s="85" t="s">
        <v>139</v>
      </c>
      <c r="G6" s="54" t="s">
        <v>161</v>
      </c>
      <c r="H6" s="85" t="s">
        <v>15</v>
      </c>
      <c r="I6" s="105">
        <v>40744760</v>
      </c>
      <c r="J6" s="105">
        <v>51176940</v>
      </c>
      <c r="K6" s="105">
        <v>52007940</v>
      </c>
      <c r="L6" s="95">
        <v>4074476</v>
      </c>
      <c r="M6" s="106">
        <v>1.0348776086615408</v>
      </c>
      <c r="N6" s="106">
        <v>1.0399705161246477</v>
      </c>
      <c r="O6" s="106">
        <v>1.0047231746414702</v>
      </c>
      <c r="P6" s="106">
        <v>0.9922583418310188</v>
      </c>
      <c r="Q6" s="106">
        <v>1.0654795310106326</v>
      </c>
      <c r="R6" s="106">
        <v>0.9842989488322631</v>
      </c>
      <c r="S6" s="106">
        <v>1.0715916993830623</v>
      </c>
      <c r="T6" s="106">
        <v>1.0430529259993946</v>
      </c>
      <c r="U6" s="106">
        <v>1.056610813910557</v>
      </c>
      <c r="V6" s="106">
        <v>0.98432273156473749</v>
      </c>
      <c r="W6" s="106">
        <v>0.83704651735171054</v>
      </c>
      <c r="X6" s="106">
        <v>1.1603813794892703</v>
      </c>
    </row>
    <row r="7" spans="2:24" s="28" customFormat="1" x14ac:dyDescent="0.45">
      <c r="B7" s="63" t="s">
        <v>26</v>
      </c>
      <c r="C7" s="104" t="s">
        <v>140</v>
      </c>
      <c r="D7" s="85" t="s">
        <v>141</v>
      </c>
      <c r="E7" s="85" t="s">
        <v>137</v>
      </c>
      <c r="F7" s="85" t="s">
        <v>266</v>
      </c>
      <c r="G7" s="54" t="s">
        <v>161</v>
      </c>
      <c r="H7" s="85" t="s">
        <v>15</v>
      </c>
      <c r="I7" s="105">
        <v>18920160</v>
      </c>
      <c r="J7" s="105">
        <v>20194860</v>
      </c>
      <c r="K7" s="105">
        <v>20184752</v>
      </c>
      <c r="L7" s="95">
        <v>1892016</v>
      </c>
      <c r="M7" s="106">
        <v>1.2421362050493119</v>
      </c>
      <c r="N7" s="106">
        <v>1.169562272302876</v>
      </c>
      <c r="O7" s="106">
        <v>0.89330040938332578</v>
      </c>
      <c r="P7" s="106">
        <v>0.87554431352459017</v>
      </c>
      <c r="Q7" s="106">
        <v>0.93174133932838854</v>
      </c>
      <c r="R7" s="106">
        <v>0.92434899328859066</v>
      </c>
      <c r="S7" s="106">
        <v>0.85933081998114991</v>
      </c>
      <c r="T7" s="106">
        <v>0.93868670886075944</v>
      </c>
      <c r="U7" s="106">
        <v>0.83401639344262291</v>
      </c>
      <c r="V7" s="106">
        <v>0.88052832696461203</v>
      </c>
      <c r="W7" s="106">
        <v>0.75145614337411681</v>
      </c>
      <c r="X7" s="106">
        <v>0.85720310117753917</v>
      </c>
    </row>
    <row r="8" spans="2:24" s="28" customFormat="1" x14ac:dyDescent="0.45">
      <c r="B8" s="63" t="s">
        <v>26</v>
      </c>
      <c r="C8" s="104" t="s">
        <v>160</v>
      </c>
      <c r="D8" s="85" t="s">
        <v>160</v>
      </c>
      <c r="E8" s="85" t="s">
        <v>137</v>
      </c>
      <c r="F8" s="85" t="s">
        <v>3</v>
      </c>
      <c r="G8" s="54" t="s">
        <v>188</v>
      </c>
      <c r="H8" s="85" t="s">
        <v>15</v>
      </c>
      <c r="I8" s="105">
        <v>1484224</v>
      </c>
      <c r="J8" s="105">
        <v>1892912</v>
      </c>
      <c r="K8" s="105">
        <v>2017736</v>
      </c>
      <c r="L8" s="95">
        <v>148422.39999999999</v>
      </c>
      <c r="M8" s="106">
        <v>1.2692418150488225</v>
      </c>
      <c r="N8" s="106">
        <v>1.2941851568477429</v>
      </c>
      <c r="O8" s="106">
        <v>1.1499405671591103</v>
      </c>
      <c r="P8" s="106">
        <v>1.0588924209469635</v>
      </c>
      <c r="Q8" s="106">
        <v>0.96799852016278209</v>
      </c>
      <c r="R8" s="106">
        <v>1.0881527231892196</v>
      </c>
      <c r="S8" s="106">
        <v>0.93234811165845644</v>
      </c>
      <c r="T8" s="106">
        <v>0.91647370162090636</v>
      </c>
      <c r="U8" s="106">
        <v>0.88639631866551627</v>
      </c>
      <c r="V8" s="106">
        <v>0.95483758902206006</v>
      </c>
      <c r="W8" s="106">
        <v>0.81646253602305474</v>
      </c>
      <c r="X8" s="106">
        <v>1.1288353958298016</v>
      </c>
    </row>
    <row r="9" spans="2:24" s="28" customFormat="1" x14ac:dyDescent="0.45">
      <c r="B9" s="63" t="s">
        <v>12</v>
      </c>
      <c r="C9" s="104" t="s">
        <v>142</v>
      </c>
      <c r="D9" s="85" t="s">
        <v>142</v>
      </c>
      <c r="E9" s="85" t="s">
        <v>137</v>
      </c>
      <c r="F9" s="107" t="s">
        <v>148</v>
      </c>
      <c r="G9" s="54" t="s">
        <v>190</v>
      </c>
      <c r="H9" s="85" t="s">
        <v>15</v>
      </c>
      <c r="I9" s="105">
        <v>51478100</v>
      </c>
      <c r="J9" s="105">
        <v>57542300</v>
      </c>
      <c r="K9" s="105">
        <v>61160600</v>
      </c>
      <c r="L9" s="95">
        <v>5147810</v>
      </c>
      <c r="M9" s="106">
        <v>1.000580961075608</v>
      </c>
      <c r="N9" s="106">
        <v>1.059027854598553</v>
      </c>
      <c r="O9" s="106">
        <v>0.95499617114021484</v>
      </c>
      <c r="P9" s="106">
        <v>0.9473246250604741</v>
      </c>
      <c r="Q9" s="106">
        <v>1.0711611288217548</v>
      </c>
      <c r="R9" s="106">
        <v>1.0100612328796763</v>
      </c>
      <c r="S9" s="106">
        <v>1.0131601435652025</v>
      </c>
      <c r="T9" s="106">
        <v>1.0362544696636518</v>
      </c>
      <c r="U9" s="106">
        <v>1.0396363757229277</v>
      </c>
      <c r="V9" s="106">
        <v>0.96815644701441594</v>
      </c>
      <c r="W9" s="106">
        <v>0.85437196608262667</v>
      </c>
      <c r="X9" s="106">
        <v>1.1515614891489736</v>
      </c>
    </row>
    <row r="10" spans="2:24" s="28" customFormat="1" x14ac:dyDescent="0.45">
      <c r="B10" s="63" t="s">
        <v>12</v>
      </c>
      <c r="C10" s="104" t="s">
        <v>143</v>
      </c>
      <c r="D10" s="85" t="s">
        <v>143</v>
      </c>
      <c r="E10" s="85" t="s">
        <v>137</v>
      </c>
      <c r="F10" s="107" t="s">
        <v>149</v>
      </c>
      <c r="G10" s="54" t="s">
        <v>190</v>
      </c>
      <c r="H10" s="85" t="s">
        <v>22</v>
      </c>
      <c r="I10" s="105">
        <v>53012600</v>
      </c>
      <c r="J10" s="105">
        <v>52169400</v>
      </c>
      <c r="K10" s="105">
        <v>49893800</v>
      </c>
      <c r="L10" s="95">
        <v>5301260</v>
      </c>
      <c r="M10" s="106">
        <v>0.95640709038779481</v>
      </c>
      <c r="N10" s="106">
        <v>1.0102644203949571</v>
      </c>
      <c r="O10" s="106">
        <v>0.97814626902611068</v>
      </c>
      <c r="P10" s="106">
        <v>0.95188835756806867</v>
      </c>
      <c r="Q10" s="106">
        <v>1.0782383559427169</v>
      </c>
      <c r="R10" s="106">
        <v>0.97455408280150546</v>
      </c>
      <c r="S10" s="106">
        <v>1.0234066486370055</v>
      </c>
      <c r="T10" s="106">
        <v>0.98963280854449454</v>
      </c>
      <c r="U10" s="106">
        <v>0.92841875864381207</v>
      </c>
      <c r="V10" s="106">
        <v>0.87560438447712829</v>
      </c>
      <c r="W10" s="106">
        <v>0.80844582173433477</v>
      </c>
      <c r="X10" s="106">
        <v>0.86639145696346465</v>
      </c>
    </row>
    <row r="11" spans="2:24" s="28" customFormat="1" x14ac:dyDescent="0.45">
      <c r="B11" s="63" t="s">
        <v>20</v>
      </c>
      <c r="C11" s="104" t="s">
        <v>144</v>
      </c>
      <c r="D11" s="85" t="s">
        <v>145</v>
      </c>
      <c r="E11" s="85" t="s">
        <v>137</v>
      </c>
      <c r="F11" s="107" t="s">
        <v>150</v>
      </c>
      <c r="G11" s="88" t="s">
        <v>192</v>
      </c>
      <c r="H11" s="85" t="s">
        <v>22</v>
      </c>
      <c r="I11" s="105">
        <v>20880</v>
      </c>
      <c r="J11" s="105">
        <v>20570</v>
      </c>
      <c r="K11" s="105">
        <v>14340</v>
      </c>
      <c r="L11" s="95">
        <v>2088</v>
      </c>
      <c r="M11" s="106">
        <v>2.4507042253521125</v>
      </c>
      <c r="N11" s="106">
        <v>1.6415094339622642</v>
      </c>
      <c r="O11" s="106">
        <v>1.7</v>
      </c>
      <c r="P11" s="106">
        <v>1.7868852459016393</v>
      </c>
      <c r="Q11" s="106">
        <v>2.2363636363636363</v>
      </c>
      <c r="R11" s="106">
        <v>2.5</v>
      </c>
      <c r="S11" s="106">
        <v>1.8870967741935485</v>
      </c>
      <c r="T11" s="106">
        <v>1.6065573770491803</v>
      </c>
      <c r="U11" s="106">
        <v>1.8732394366197183</v>
      </c>
      <c r="V11" s="106">
        <v>1.7586206896551724</v>
      </c>
      <c r="W11" s="106">
        <v>1.1607142857142858</v>
      </c>
      <c r="X11" s="106">
        <v>1.7833333333333334</v>
      </c>
    </row>
    <row r="12" spans="2:24" s="28" customFormat="1" x14ac:dyDescent="0.45">
      <c r="B12" s="63" t="s">
        <v>20</v>
      </c>
      <c r="C12" s="104" t="s">
        <v>146</v>
      </c>
      <c r="D12" s="85" t="s">
        <v>147</v>
      </c>
      <c r="E12" s="85" t="s">
        <v>137</v>
      </c>
      <c r="F12" s="107" t="s">
        <v>151</v>
      </c>
      <c r="G12" s="88" t="s">
        <v>194</v>
      </c>
      <c r="H12" s="85" t="s">
        <v>22</v>
      </c>
      <c r="I12" s="105">
        <v>620</v>
      </c>
      <c r="J12" s="105">
        <v>730</v>
      </c>
      <c r="K12" s="105">
        <v>640</v>
      </c>
      <c r="L12" s="95">
        <v>62</v>
      </c>
      <c r="M12" s="106">
        <v>2.3333333333333335</v>
      </c>
      <c r="N12" s="106">
        <v>2.5</v>
      </c>
      <c r="O12" s="106">
        <v>1.3333333333333333</v>
      </c>
      <c r="P12" s="106">
        <v>2</v>
      </c>
      <c r="Q12" s="106">
        <v>5</v>
      </c>
      <c r="R12" s="106">
        <v>2.5</v>
      </c>
      <c r="S12" s="106">
        <v>0.66666666666666663</v>
      </c>
      <c r="T12" s="106">
        <v>1.3333333333333333</v>
      </c>
      <c r="U12" s="106">
        <v>0.66666666666666663</v>
      </c>
      <c r="V12" s="106">
        <v>1.6666666666666667</v>
      </c>
      <c r="W12" s="106">
        <v>2.5</v>
      </c>
      <c r="X12" s="106">
        <v>4.333333333333333</v>
      </c>
    </row>
    <row r="13" spans="2:24" s="28" customFormat="1" x14ac:dyDescent="0.45">
      <c r="B13" s="63" t="s">
        <v>12</v>
      </c>
      <c r="C13" s="104" t="s">
        <v>163</v>
      </c>
      <c r="D13" s="85" t="s">
        <v>163</v>
      </c>
      <c r="E13" s="85" t="s">
        <v>137</v>
      </c>
      <c r="F13" s="91" t="s">
        <v>162</v>
      </c>
      <c r="G13" s="108" t="s">
        <v>215</v>
      </c>
      <c r="H13" s="91" t="s">
        <v>15</v>
      </c>
      <c r="I13" s="109">
        <v>849060</v>
      </c>
      <c r="J13" s="109">
        <v>1049880</v>
      </c>
      <c r="K13" s="109">
        <v>1302660</v>
      </c>
      <c r="L13" s="95">
        <v>84906</v>
      </c>
      <c r="M13" s="106">
        <v>0.30196831493038884</v>
      </c>
      <c r="N13" s="106">
        <v>0.37998079692750841</v>
      </c>
      <c r="O13" s="106">
        <v>0.39246279404704754</v>
      </c>
      <c r="P13" s="106">
        <v>0.19575132021123379</v>
      </c>
      <c r="Q13" s="106">
        <v>0.39798367738838214</v>
      </c>
      <c r="R13" s="106">
        <v>0.40494479116658666</v>
      </c>
      <c r="S13" s="106">
        <v>9.8295727316370624E-2</v>
      </c>
      <c r="T13" s="106">
        <v>0.19779164666346616</v>
      </c>
      <c r="U13" s="106" t="s">
        <v>275</v>
      </c>
      <c r="V13" s="106">
        <v>9.3014882381180983E-2</v>
      </c>
      <c r="W13" s="106">
        <v>0.19467114738358138</v>
      </c>
      <c r="X13" s="106" t="s">
        <v>275</v>
      </c>
    </row>
    <row r="14" spans="2:24" s="28" customFormat="1" x14ac:dyDescent="0.45">
      <c r="B14" s="63" t="s">
        <v>12</v>
      </c>
      <c r="C14" s="104" t="s">
        <v>152</v>
      </c>
      <c r="D14" s="85" t="s">
        <v>152</v>
      </c>
      <c r="E14" s="85" t="s">
        <v>137</v>
      </c>
      <c r="F14" s="55" t="s">
        <v>159</v>
      </c>
      <c r="G14" s="108" t="s">
        <v>215</v>
      </c>
      <c r="H14" s="91" t="s">
        <v>15</v>
      </c>
      <c r="I14" s="109">
        <v>1918620</v>
      </c>
      <c r="J14" s="109">
        <v>1908300</v>
      </c>
      <c r="K14" s="109">
        <v>2161500</v>
      </c>
      <c r="L14" s="95">
        <v>191862</v>
      </c>
      <c r="M14" s="106">
        <v>5.2857777777777777</v>
      </c>
      <c r="N14" s="106" t="s">
        <v>275</v>
      </c>
      <c r="O14" s="106">
        <v>3.4937777777777779</v>
      </c>
      <c r="P14" s="106">
        <v>3.5057777777777779</v>
      </c>
      <c r="Q14" s="106">
        <v>1.7395555555555555</v>
      </c>
      <c r="R14" s="106">
        <v>1.7551111111111111</v>
      </c>
      <c r="S14" s="106">
        <v>1.7417777777777779</v>
      </c>
      <c r="T14" s="106">
        <v>1.744</v>
      </c>
      <c r="U14" s="106">
        <v>1.7244444444444444</v>
      </c>
      <c r="V14" s="106">
        <v>1.7466666666666666</v>
      </c>
      <c r="W14" s="106" t="s">
        <v>275</v>
      </c>
      <c r="X14" s="106">
        <v>1.76</v>
      </c>
    </row>
    <row r="15" spans="2:24" s="28" customFormat="1" x14ac:dyDescent="0.45">
      <c r="B15" s="63" t="s">
        <v>12</v>
      </c>
      <c r="C15" s="104" t="s">
        <v>153</v>
      </c>
      <c r="D15" s="85" t="s">
        <v>153</v>
      </c>
      <c r="E15" s="85" t="s">
        <v>137</v>
      </c>
      <c r="F15" s="85" t="s">
        <v>155</v>
      </c>
      <c r="G15" s="108" t="s">
        <v>216</v>
      </c>
      <c r="H15" s="85" t="s">
        <v>15</v>
      </c>
      <c r="I15" s="105">
        <v>0</v>
      </c>
      <c r="J15" s="105">
        <v>1550800</v>
      </c>
      <c r="K15" s="105">
        <v>2274500</v>
      </c>
      <c r="L15" s="95">
        <v>0</v>
      </c>
      <c r="M15" s="106" t="s">
        <v>275</v>
      </c>
      <c r="N15" s="106" t="s">
        <v>275</v>
      </c>
      <c r="O15" s="106" t="s">
        <v>275</v>
      </c>
      <c r="P15" s="106">
        <v>0.94374999999999998</v>
      </c>
      <c r="Q15" s="106" t="s">
        <v>275</v>
      </c>
      <c r="R15" s="106" t="s">
        <v>275</v>
      </c>
      <c r="S15" s="106" t="s">
        <v>275</v>
      </c>
      <c r="T15" s="106" t="s">
        <v>275</v>
      </c>
      <c r="U15" s="106" t="s">
        <v>275</v>
      </c>
      <c r="V15" s="106" t="s">
        <v>275</v>
      </c>
      <c r="W15" s="106" t="s">
        <v>275</v>
      </c>
      <c r="X15" s="106" t="s">
        <v>276</v>
      </c>
    </row>
    <row r="16" spans="2:24" s="28" customFormat="1" x14ac:dyDescent="0.45">
      <c r="B16" s="63" t="s">
        <v>12</v>
      </c>
      <c r="C16" s="104" t="s">
        <v>157</v>
      </c>
      <c r="D16" s="85" t="s">
        <v>157</v>
      </c>
      <c r="E16" s="85" t="s">
        <v>137</v>
      </c>
      <c r="F16" s="85" t="s">
        <v>164</v>
      </c>
      <c r="G16" s="108" t="s">
        <v>217</v>
      </c>
      <c r="H16" s="85" t="s">
        <v>15</v>
      </c>
      <c r="I16" s="105">
        <v>92000</v>
      </c>
      <c r="J16" s="105">
        <v>0</v>
      </c>
      <c r="K16" s="105">
        <v>275200</v>
      </c>
      <c r="L16" s="95">
        <v>9200</v>
      </c>
      <c r="M16" s="106" t="s">
        <v>275</v>
      </c>
      <c r="N16" s="106" t="s">
        <v>275</v>
      </c>
      <c r="O16" s="106" t="s">
        <v>275</v>
      </c>
      <c r="P16" s="106" t="s">
        <v>275</v>
      </c>
      <c r="Q16" s="106" t="s">
        <v>275</v>
      </c>
      <c r="R16" s="106">
        <v>0.92200000000000004</v>
      </c>
      <c r="S16" s="106" t="s">
        <v>275</v>
      </c>
      <c r="T16" s="106" t="s">
        <v>275</v>
      </c>
      <c r="U16" s="106" t="s">
        <v>275</v>
      </c>
      <c r="V16" s="106" t="s">
        <v>275</v>
      </c>
      <c r="W16" s="106" t="s">
        <v>275</v>
      </c>
      <c r="X16" s="106" t="s">
        <v>274</v>
      </c>
    </row>
    <row r="17" spans="2:24" x14ac:dyDescent="0.45">
      <c r="R17" s="111"/>
      <c r="S17" s="111"/>
      <c r="T17" s="112"/>
      <c r="U17" s="111"/>
      <c r="V17" s="111"/>
      <c r="W17" s="111"/>
      <c r="X17" s="111"/>
    </row>
    <row r="18" spans="2:24" x14ac:dyDescent="0.45">
      <c r="R18" s="111"/>
      <c r="S18" s="111"/>
      <c r="T18" s="112"/>
      <c r="U18" s="111"/>
      <c r="V18" s="111"/>
      <c r="W18" s="111"/>
      <c r="X18" s="111"/>
    </row>
    <row r="19" spans="2:24" x14ac:dyDescent="0.45">
      <c r="R19" s="114"/>
      <c r="S19" s="114"/>
      <c r="T19" s="114"/>
      <c r="U19" s="114"/>
      <c r="V19" s="114"/>
      <c r="W19" s="114"/>
      <c r="X19" s="114"/>
    </row>
    <row r="20" spans="2:24" ht="22.2" x14ac:dyDescent="0.45">
      <c r="B20" s="17"/>
      <c r="R20" s="114"/>
      <c r="S20" s="114"/>
      <c r="T20" s="115"/>
      <c r="U20" s="114"/>
      <c r="V20" s="114"/>
      <c r="W20" s="114"/>
      <c r="X20" s="114"/>
    </row>
    <row r="21" spans="2:24" x14ac:dyDescent="0.45">
      <c r="R21" s="111"/>
      <c r="S21" s="111"/>
      <c r="T21" s="112"/>
      <c r="U21" s="111"/>
      <c r="V21" s="111"/>
      <c r="W21" s="111"/>
      <c r="X21" s="111"/>
    </row>
    <row r="22" spans="2:24" x14ac:dyDescent="0.45">
      <c r="R22" s="111"/>
      <c r="S22" s="111"/>
      <c r="T22" s="112"/>
      <c r="U22" s="111"/>
      <c r="V22" s="111"/>
      <c r="W22" s="111"/>
      <c r="X22" s="111"/>
    </row>
    <row r="23" spans="2:24" x14ac:dyDescent="0.45">
      <c r="R23" s="111"/>
      <c r="S23" s="111"/>
      <c r="T23" s="112"/>
      <c r="U23" s="111"/>
      <c r="V23" s="111"/>
      <c r="W23" s="111"/>
      <c r="X23" s="111"/>
    </row>
    <row r="24" spans="2:24" x14ac:dyDescent="0.45">
      <c r="R24" s="111"/>
      <c r="S24" s="111"/>
      <c r="T24" s="112"/>
      <c r="U24" s="111"/>
      <c r="V24" s="111"/>
      <c r="W24" s="111"/>
      <c r="X24" s="111"/>
    </row>
    <row r="25" spans="2:24" x14ac:dyDescent="0.45">
      <c r="R25" s="111"/>
      <c r="S25" s="111"/>
      <c r="T25" s="112"/>
      <c r="U25" s="111"/>
      <c r="V25" s="111"/>
      <c r="W25" s="111"/>
      <c r="X25" s="111"/>
    </row>
    <row r="26" spans="2:24" x14ac:dyDescent="0.45">
      <c r="R26" s="111"/>
      <c r="S26" s="111"/>
      <c r="T26" s="112"/>
      <c r="U26" s="111"/>
      <c r="V26" s="111"/>
      <c r="W26" s="111"/>
      <c r="X26" s="111"/>
    </row>
    <row r="27" spans="2:24" x14ac:dyDescent="0.45">
      <c r="R27" s="111"/>
      <c r="S27" s="111"/>
      <c r="T27" s="112"/>
      <c r="U27" s="111"/>
      <c r="V27" s="111"/>
      <c r="W27" s="111"/>
      <c r="X27" s="111"/>
    </row>
    <row r="28" spans="2:24" s="113" customFormat="1" x14ac:dyDescent="0.45">
      <c r="B28"/>
      <c r="C28"/>
      <c r="D28"/>
      <c r="E28"/>
      <c r="F28"/>
      <c r="G28"/>
      <c r="H28"/>
      <c r="I28" s="96"/>
      <c r="J28" s="96"/>
      <c r="K28" s="96"/>
      <c r="L28" s="96"/>
      <c r="M28" s="96"/>
      <c r="N28" s="96"/>
      <c r="O28" s="96"/>
      <c r="P28" s="96"/>
      <c r="Q28" s="96"/>
      <c r="R28" s="111"/>
      <c r="S28" s="111"/>
      <c r="T28" s="112"/>
      <c r="U28" s="111"/>
      <c r="V28" s="111"/>
      <c r="W28" s="111"/>
      <c r="X28" s="111"/>
    </row>
    <row r="29" spans="2:24" s="113" customFormat="1" x14ac:dyDescent="0.45">
      <c r="B29"/>
      <c r="C29"/>
      <c r="D29"/>
      <c r="E29"/>
      <c r="F29"/>
      <c r="G29"/>
      <c r="H29"/>
      <c r="I29" s="96"/>
      <c r="J29" s="96"/>
      <c r="K29" s="96"/>
      <c r="L29" s="96"/>
      <c r="M29" s="96"/>
      <c r="N29" s="96"/>
      <c r="O29" s="96"/>
      <c r="P29" s="96"/>
      <c r="Q29" s="96"/>
      <c r="R29" s="111"/>
      <c r="S29" s="111"/>
      <c r="T29" s="112"/>
      <c r="U29" s="111"/>
      <c r="V29" s="111"/>
      <c r="W29" s="111"/>
      <c r="X29" s="111"/>
    </row>
    <row r="30" spans="2:24" s="113" customFormat="1" x14ac:dyDescent="0.45">
      <c r="B30"/>
      <c r="C30"/>
      <c r="D30"/>
      <c r="E30"/>
      <c r="F30"/>
      <c r="G30"/>
      <c r="H30"/>
      <c r="I30" s="96"/>
      <c r="J30" s="96"/>
      <c r="K30" s="96"/>
      <c r="L30" s="96"/>
      <c r="M30" s="96"/>
      <c r="N30" s="96"/>
      <c r="O30" s="96"/>
      <c r="P30" s="96"/>
      <c r="Q30" s="96"/>
      <c r="R30" s="111"/>
      <c r="S30" s="111"/>
      <c r="T30" s="112"/>
      <c r="U30" s="111"/>
      <c r="V30" s="111"/>
      <c r="W30" s="111"/>
      <c r="X30" s="111"/>
    </row>
    <row r="31" spans="2:24" s="113" customFormat="1" x14ac:dyDescent="0.45">
      <c r="B31"/>
      <c r="C31"/>
      <c r="D31"/>
      <c r="E31"/>
      <c r="F31"/>
      <c r="G31"/>
      <c r="H31"/>
      <c r="I31" s="96"/>
      <c r="J31" s="96"/>
      <c r="K31" s="96"/>
      <c r="L31" s="96"/>
      <c r="M31" s="96"/>
      <c r="N31" s="96"/>
      <c r="O31" s="96"/>
      <c r="P31" s="96"/>
      <c r="Q31" s="96"/>
      <c r="R31" s="111"/>
      <c r="S31" s="111"/>
      <c r="T31" s="112"/>
      <c r="U31" s="111"/>
      <c r="V31" s="111"/>
      <c r="W31" s="111"/>
      <c r="X31" s="111"/>
    </row>
    <row r="32" spans="2:24" s="113" customFormat="1" x14ac:dyDescent="0.45">
      <c r="B32"/>
      <c r="C32"/>
      <c r="D32"/>
      <c r="E32"/>
      <c r="F32"/>
      <c r="G32"/>
      <c r="H32"/>
      <c r="I32" s="96"/>
      <c r="J32" s="96"/>
      <c r="K32" s="96"/>
      <c r="L32" s="96"/>
      <c r="M32" s="96"/>
      <c r="N32" s="96"/>
      <c r="O32" s="96"/>
      <c r="P32" s="96"/>
      <c r="Q32" s="96"/>
      <c r="R32" s="111"/>
      <c r="S32" s="111"/>
      <c r="T32" s="112"/>
      <c r="U32" s="111"/>
      <c r="V32" s="111"/>
      <c r="W32" s="111"/>
      <c r="X32" s="111"/>
    </row>
    <row r="33" spans="2:24" s="113" customFormat="1" x14ac:dyDescent="0.45">
      <c r="B33"/>
      <c r="C33"/>
      <c r="D33"/>
      <c r="E33"/>
      <c r="F33"/>
      <c r="G33"/>
      <c r="H33"/>
      <c r="I33" s="96"/>
      <c r="J33" s="96"/>
      <c r="K33" s="96"/>
      <c r="L33" s="96"/>
      <c r="M33" s="96"/>
      <c r="N33" s="96"/>
      <c r="O33" s="96"/>
      <c r="P33" s="96"/>
      <c r="Q33" s="96"/>
      <c r="R33" s="111"/>
      <c r="S33" s="111"/>
      <c r="T33" s="112"/>
      <c r="U33" s="111"/>
      <c r="V33" s="111"/>
      <c r="W33" s="111"/>
      <c r="X33" s="111"/>
    </row>
    <row r="34" spans="2:24" s="113" customFormat="1" x14ac:dyDescent="0.45">
      <c r="B34"/>
      <c r="C34"/>
      <c r="D34"/>
      <c r="E34"/>
      <c r="F34"/>
      <c r="G34"/>
      <c r="H34"/>
      <c r="I34" s="96"/>
      <c r="J34" s="96"/>
      <c r="K34" s="96"/>
      <c r="L34" s="96"/>
      <c r="M34" s="96"/>
      <c r="N34" s="96"/>
      <c r="O34" s="96"/>
      <c r="P34" s="96"/>
      <c r="Q34" s="96"/>
      <c r="R34" s="111"/>
      <c r="S34" s="111"/>
      <c r="T34" s="112"/>
      <c r="U34" s="111"/>
      <c r="V34" s="111"/>
      <c r="W34" s="111"/>
      <c r="X34" s="111"/>
    </row>
    <row r="35" spans="2:24" s="113" customFormat="1" x14ac:dyDescent="0.45">
      <c r="B35"/>
      <c r="C35"/>
      <c r="D35"/>
      <c r="E35"/>
      <c r="F35"/>
      <c r="G35"/>
      <c r="H35"/>
      <c r="I35" s="96"/>
      <c r="J35" s="96"/>
      <c r="K35" s="96"/>
      <c r="L35" s="96"/>
      <c r="M35" s="96"/>
      <c r="N35" s="96"/>
      <c r="O35" s="96"/>
      <c r="P35" s="96"/>
      <c r="Q35" s="96"/>
      <c r="R35" s="111"/>
      <c r="S35" s="111"/>
      <c r="T35" s="112"/>
      <c r="U35" s="111"/>
      <c r="V35" s="111"/>
      <c r="W35" s="111"/>
      <c r="X35" s="111"/>
    </row>
    <row r="36" spans="2:24" s="113" customFormat="1" x14ac:dyDescent="0.45">
      <c r="B36"/>
      <c r="C36"/>
      <c r="D36"/>
      <c r="E36"/>
      <c r="F36"/>
      <c r="G36"/>
      <c r="H36"/>
      <c r="I36" s="96"/>
      <c r="J36" s="96"/>
      <c r="K36" s="96"/>
      <c r="L36" s="96"/>
      <c r="M36" s="96"/>
      <c r="N36" s="96"/>
      <c r="O36" s="96"/>
      <c r="P36" s="96"/>
      <c r="Q36" s="96"/>
      <c r="R36" s="111"/>
      <c r="S36" s="111"/>
      <c r="T36" s="112"/>
      <c r="U36" s="111"/>
      <c r="V36" s="111"/>
      <c r="W36" s="111"/>
      <c r="X36" s="111"/>
    </row>
    <row r="37" spans="2:24" s="113" customFormat="1" x14ac:dyDescent="0.45">
      <c r="B37"/>
      <c r="C37"/>
      <c r="D37"/>
      <c r="E37"/>
      <c r="F37"/>
      <c r="G37"/>
      <c r="H37"/>
      <c r="I37" s="96"/>
      <c r="J37" s="96"/>
      <c r="K37" s="96"/>
      <c r="L37" s="96"/>
      <c r="M37" s="96"/>
      <c r="N37" s="96"/>
      <c r="O37" s="96"/>
      <c r="P37" s="96"/>
      <c r="Q37" s="96"/>
      <c r="R37" s="111"/>
      <c r="S37" s="111"/>
      <c r="T37" s="112"/>
      <c r="U37" s="111"/>
      <c r="V37" s="111"/>
      <c r="W37" s="111"/>
      <c r="X37" s="111"/>
    </row>
    <row r="38" spans="2:24" s="113" customFormat="1" x14ac:dyDescent="0.45">
      <c r="B38"/>
      <c r="C38"/>
      <c r="D38"/>
      <c r="E38"/>
      <c r="F38"/>
      <c r="G38"/>
      <c r="H38"/>
      <c r="I38" s="96"/>
      <c r="J38" s="96"/>
      <c r="K38" s="96"/>
      <c r="L38" s="96"/>
      <c r="M38" s="96"/>
      <c r="N38" s="96"/>
      <c r="O38" s="96"/>
      <c r="P38" s="96"/>
      <c r="Q38" s="96"/>
      <c r="R38" s="111"/>
      <c r="S38" s="111"/>
      <c r="T38" s="112"/>
      <c r="U38" s="111"/>
      <c r="V38" s="111"/>
      <c r="W38" s="111"/>
      <c r="X38" s="111"/>
    </row>
    <row r="39" spans="2:24" s="113" customFormat="1" x14ac:dyDescent="0.45">
      <c r="B39"/>
      <c r="C39"/>
      <c r="D39"/>
      <c r="E39"/>
      <c r="F39"/>
      <c r="G39"/>
      <c r="H39"/>
      <c r="I39" s="96"/>
      <c r="J39" s="96"/>
      <c r="K39" s="96"/>
      <c r="L39" s="96"/>
      <c r="M39" s="96"/>
      <c r="N39" s="96"/>
      <c r="O39" s="96"/>
      <c r="P39" s="96"/>
      <c r="Q39" s="96"/>
      <c r="R39" s="111"/>
      <c r="S39" s="111"/>
      <c r="T39" s="112"/>
      <c r="U39" s="111"/>
      <c r="V39" s="111"/>
      <c r="W39" s="111"/>
      <c r="X39" s="111"/>
    </row>
    <row r="40" spans="2:24" s="113" customFormat="1" x14ac:dyDescent="0.45">
      <c r="B40"/>
      <c r="C40"/>
      <c r="D40"/>
      <c r="E40"/>
      <c r="F40"/>
      <c r="G40"/>
      <c r="H40"/>
      <c r="I40" s="96"/>
      <c r="J40" s="96"/>
      <c r="K40" s="96"/>
      <c r="L40" s="96"/>
      <c r="M40" s="96"/>
      <c r="N40" s="96"/>
      <c r="O40" s="96"/>
      <c r="P40" s="96"/>
      <c r="Q40" s="96"/>
      <c r="R40" s="111"/>
      <c r="S40" s="111"/>
      <c r="T40" s="112"/>
      <c r="U40" s="111"/>
      <c r="V40" s="111"/>
      <c r="W40" s="111"/>
      <c r="X40" s="111"/>
    </row>
    <row r="41" spans="2:24" s="113" customFormat="1" x14ac:dyDescent="0.45">
      <c r="B41"/>
      <c r="C41"/>
      <c r="D41"/>
      <c r="E41"/>
      <c r="F41"/>
      <c r="G41"/>
      <c r="H41"/>
      <c r="I41" s="96"/>
      <c r="J41" s="96"/>
      <c r="K41" s="96"/>
      <c r="L41" s="96"/>
      <c r="M41" s="96"/>
      <c r="N41" s="96"/>
      <c r="O41" s="96"/>
      <c r="P41" s="96"/>
      <c r="Q41" s="96"/>
      <c r="R41" s="111"/>
      <c r="S41" s="111"/>
      <c r="T41" s="112"/>
      <c r="U41" s="111"/>
      <c r="V41" s="111"/>
      <c r="W41" s="111"/>
      <c r="X41" s="111"/>
    </row>
    <row r="42" spans="2:24" s="113" customFormat="1" x14ac:dyDescent="0.45">
      <c r="B42"/>
      <c r="C42"/>
      <c r="D42"/>
      <c r="E42"/>
      <c r="F42"/>
      <c r="G42"/>
      <c r="H42"/>
      <c r="I42" s="96"/>
      <c r="J42" s="96"/>
      <c r="K42" s="96"/>
      <c r="L42" s="96"/>
      <c r="M42" s="96"/>
      <c r="N42" s="96"/>
      <c r="O42" s="96"/>
      <c r="P42" s="96"/>
      <c r="Q42" s="96"/>
      <c r="R42" s="111"/>
      <c r="S42" s="111"/>
      <c r="T42" s="112"/>
      <c r="U42" s="111"/>
      <c r="V42" s="111"/>
      <c r="W42" s="111"/>
      <c r="X42" s="111"/>
    </row>
    <row r="43" spans="2:24" s="113" customFormat="1" x14ac:dyDescent="0.45">
      <c r="B43"/>
      <c r="C43"/>
      <c r="D43"/>
      <c r="E43"/>
      <c r="F43"/>
      <c r="G43"/>
      <c r="H43"/>
      <c r="I43" s="96"/>
      <c r="J43" s="96"/>
      <c r="K43" s="96"/>
      <c r="L43" s="96"/>
      <c r="M43" s="96"/>
      <c r="N43" s="96"/>
      <c r="O43" s="96"/>
      <c r="P43" s="96"/>
      <c r="Q43" s="96"/>
      <c r="R43" s="111"/>
      <c r="S43" s="111"/>
      <c r="T43" s="112"/>
      <c r="U43" s="111"/>
      <c r="V43" s="111"/>
      <c r="W43" s="111"/>
      <c r="X43" s="111"/>
    </row>
    <row r="44" spans="2:24" s="113" customFormat="1" x14ac:dyDescent="0.45">
      <c r="B44"/>
      <c r="C44"/>
      <c r="D44"/>
      <c r="E44"/>
      <c r="F44"/>
      <c r="G44"/>
      <c r="H44"/>
      <c r="I44" s="96"/>
      <c r="J44" s="96"/>
      <c r="K44" s="96"/>
      <c r="L44" s="96"/>
      <c r="M44" s="96"/>
      <c r="N44" s="96"/>
      <c r="O44" s="96"/>
      <c r="P44" s="96"/>
      <c r="Q44" s="96"/>
      <c r="R44" s="111"/>
      <c r="S44" s="111"/>
      <c r="T44" s="112"/>
      <c r="U44" s="111"/>
      <c r="V44" s="111"/>
      <c r="W44" s="111"/>
      <c r="X44" s="111"/>
    </row>
    <row r="45" spans="2:24" s="113" customFormat="1" x14ac:dyDescent="0.45">
      <c r="B45"/>
      <c r="C45"/>
      <c r="D45"/>
      <c r="E45"/>
      <c r="F45"/>
      <c r="G45"/>
      <c r="H45"/>
      <c r="I45" s="96"/>
      <c r="J45" s="96"/>
      <c r="K45" s="96"/>
      <c r="L45" s="96"/>
      <c r="M45" s="96"/>
      <c r="N45" s="96"/>
      <c r="O45" s="96"/>
      <c r="P45" s="96"/>
      <c r="Q45" s="96"/>
      <c r="R45" s="111"/>
      <c r="S45" s="111"/>
      <c r="T45" s="112"/>
      <c r="U45" s="111"/>
      <c r="V45" s="111"/>
      <c r="W45" s="111"/>
      <c r="X45" s="111"/>
    </row>
    <row r="46" spans="2:24" s="113" customFormat="1" x14ac:dyDescent="0.45">
      <c r="B46"/>
      <c r="C46"/>
      <c r="D46"/>
      <c r="E46"/>
      <c r="F46"/>
      <c r="G46"/>
      <c r="H46"/>
      <c r="I46" s="96"/>
      <c r="J46" s="96"/>
      <c r="K46" s="96"/>
      <c r="L46" s="96"/>
      <c r="M46" s="96"/>
      <c r="N46" s="96"/>
      <c r="O46" s="96"/>
      <c r="P46" s="96"/>
      <c r="Q46" s="96"/>
      <c r="R46" s="111"/>
      <c r="S46" s="111"/>
      <c r="T46" s="112"/>
      <c r="U46" s="111"/>
      <c r="V46" s="111"/>
      <c r="W46" s="111"/>
      <c r="X46" s="111"/>
    </row>
    <row r="47" spans="2:24" s="113" customFormat="1" x14ac:dyDescent="0.45">
      <c r="B47"/>
      <c r="C47"/>
      <c r="D47"/>
      <c r="E47"/>
      <c r="F47"/>
      <c r="G47"/>
      <c r="H47"/>
      <c r="I47" s="96"/>
      <c r="J47" s="96"/>
      <c r="K47" s="96"/>
      <c r="L47" s="96"/>
      <c r="M47" s="96"/>
      <c r="N47" s="96"/>
      <c r="O47" s="96"/>
      <c r="P47" s="96"/>
      <c r="Q47" s="96"/>
      <c r="R47" s="111"/>
      <c r="S47" s="111"/>
      <c r="T47" s="112"/>
      <c r="U47" s="111"/>
      <c r="V47" s="111"/>
      <c r="W47" s="111"/>
      <c r="X47" s="111"/>
    </row>
    <row r="48" spans="2:24" s="113" customFormat="1" x14ac:dyDescent="0.45">
      <c r="B48"/>
      <c r="C48"/>
      <c r="D48"/>
      <c r="E48"/>
      <c r="F48"/>
      <c r="G48"/>
      <c r="H48"/>
      <c r="I48" s="96"/>
      <c r="J48" s="96"/>
      <c r="K48" s="96"/>
      <c r="L48" s="96"/>
      <c r="M48" s="96"/>
      <c r="N48" s="96"/>
      <c r="O48" s="96"/>
      <c r="P48" s="96"/>
      <c r="Q48" s="96"/>
      <c r="R48" s="111"/>
      <c r="S48" s="111"/>
      <c r="T48" s="112"/>
      <c r="U48" s="111"/>
      <c r="V48" s="111"/>
      <c r="W48" s="111"/>
      <c r="X48" s="111"/>
    </row>
    <row r="49" spans="2:24" s="113" customFormat="1" x14ac:dyDescent="0.45">
      <c r="B49"/>
      <c r="C49"/>
      <c r="D49"/>
      <c r="E49"/>
      <c r="F49"/>
      <c r="G49"/>
      <c r="H49"/>
      <c r="I49" s="96"/>
      <c r="J49" s="96"/>
      <c r="K49" s="96"/>
      <c r="L49" s="96"/>
      <c r="M49" s="96"/>
      <c r="N49" s="96"/>
      <c r="O49" s="96"/>
      <c r="P49" s="96"/>
      <c r="Q49" s="96"/>
      <c r="R49" s="111"/>
      <c r="S49" s="111"/>
      <c r="T49" s="112"/>
      <c r="U49" s="111"/>
      <c r="V49" s="111"/>
      <c r="W49" s="111"/>
      <c r="X49" s="111"/>
    </row>
    <row r="50" spans="2:24" s="113" customFormat="1" x14ac:dyDescent="0.45">
      <c r="B50"/>
      <c r="C50"/>
      <c r="D50"/>
      <c r="E50"/>
      <c r="F50"/>
      <c r="G50"/>
      <c r="H50"/>
      <c r="I50" s="96"/>
      <c r="J50" s="96"/>
      <c r="K50" s="96"/>
      <c r="L50" s="96"/>
      <c r="M50" s="96"/>
      <c r="N50" s="96"/>
      <c r="O50" s="96"/>
      <c r="P50" s="96"/>
      <c r="Q50" s="96"/>
      <c r="R50" s="111"/>
      <c r="S50" s="111"/>
      <c r="T50" s="112"/>
      <c r="U50" s="111"/>
      <c r="V50" s="111"/>
      <c r="W50" s="111"/>
      <c r="X50" s="111"/>
    </row>
    <row r="51" spans="2:24" s="113" customFormat="1" x14ac:dyDescent="0.45">
      <c r="B51"/>
      <c r="C51"/>
      <c r="D51"/>
      <c r="E51"/>
      <c r="F51"/>
      <c r="G51"/>
      <c r="H51"/>
      <c r="I51" s="96"/>
      <c r="J51" s="96"/>
      <c r="K51" s="96"/>
      <c r="L51" s="96"/>
      <c r="M51" s="96"/>
      <c r="N51" s="96"/>
      <c r="O51" s="96"/>
      <c r="P51" s="96"/>
      <c r="Q51" s="96"/>
      <c r="R51" s="111"/>
      <c r="S51" s="111"/>
      <c r="T51" s="112"/>
      <c r="U51" s="111"/>
      <c r="V51" s="111"/>
      <c r="W51" s="111"/>
      <c r="X51" s="111"/>
    </row>
    <row r="52" spans="2:24" s="113" customFormat="1" x14ac:dyDescent="0.45">
      <c r="B52"/>
      <c r="C52"/>
      <c r="D52"/>
      <c r="E52"/>
      <c r="F52"/>
      <c r="G52"/>
      <c r="H52"/>
      <c r="I52" s="96"/>
      <c r="J52" s="96"/>
      <c r="K52" s="96"/>
      <c r="L52" s="96"/>
      <c r="M52" s="96"/>
      <c r="N52" s="96"/>
      <c r="O52" s="96"/>
      <c r="P52" s="96"/>
      <c r="Q52" s="96"/>
      <c r="R52" s="111"/>
      <c r="S52" s="111"/>
      <c r="T52" s="112"/>
      <c r="U52" s="111"/>
      <c r="V52" s="111"/>
      <c r="W52" s="111"/>
      <c r="X52" s="111"/>
    </row>
    <row r="53" spans="2:24" s="113" customFormat="1" x14ac:dyDescent="0.45">
      <c r="B53"/>
      <c r="C53"/>
      <c r="D53"/>
      <c r="E53"/>
      <c r="F53"/>
      <c r="G53"/>
      <c r="H53"/>
      <c r="I53" s="96"/>
      <c r="J53" s="96"/>
      <c r="K53" s="96"/>
      <c r="L53" s="96"/>
      <c r="M53" s="96"/>
      <c r="N53" s="96"/>
      <c r="O53" s="96"/>
      <c r="P53" s="96"/>
      <c r="Q53" s="96"/>
      <c r="R53" s="111"/>
      <c r="S53" s="111"/>
      <c r="T53" s="112"/>
      <c r="U53" s="111"/>
      <c r="V53" s="111"/>
      <c r="W53" s="111"/>
      <c r="X53" s="111"/>
    </row>
    <row r="54" spans="2:24" s="113" customFormat="1" x14ac:dyDescent="0.45">
      <c r="B54"/>
      <c r="C54"/>
      <c r="D54"/>
      <c r="E54"/>
      <c r="F54"/>
      <c r="G54"/>
      <c r="H54"/>
      <c r="I54" s="96"/>
      <c r="J54" s="96"/>
      <c r="K54" s="96"/>
      <c r="L54" s="96"/>
      <c r="M54" s="96"/>
      <c r="N54" s="96"/>
      <c r="O54" s="96"/>
      <c r="P54" s="96"/>
      <c r="Q54" s="96"/>
      <c r="R54" s="111"/>
      <c r="S54" s="111"/>
      <c r="T54" s="112"/>
      <c r="U54" s="111"/>
      <c r="V54" s="111"/>
      <c r="W54" s="111"/>
      <c r="X54" s="111"/>
    </row>
    <row r="55" spans="2:24" s="113" customFormat="1" x14ac:dyDescent="0.45">
      <c r="B55"/>
      <c r="C55"/>
      <c r="D55"/>
      <c r="E55"/>
      <c r="F55"/>
      <c r="G55"/>
      <c r="H55"/>
      <c r="I55" s="96"/>
      <c r="J55" s="96"/>
      <c r="K55" s="96"/>
      <c r="L55" s="96"/>
      <c r="M55" s="96"/>
      <c r="N55" s="96"/>
      <c r="O55" s="96"/>
      <c r="P55" s="96"/>
      <c r="Q55" s="96"/>
      <c r="R55" s="111"/>
      <c r="S55" s="111"/>
      <c r="T55" s="112"/>
      <c r="U55" s="111"/>
      <c r="V55" s="111"/>
      <c r="W55" s="111"/>
      <c r="X55" s="111"/>
    </row>
    <row r="56" spans="2:24" s="113" customFormat="1" x14ac:dyDescent="0.45">
      <c r="B56"/>
      <c r="C56"/>
      <c r="D56"/>
      <c r="E56"/>
      <c r="F56"/>
      <c r="G56"/>
      <c r="H56"/>
      <c r="I56" s="96"/>
      <c r="J56" s="96"/>
      <c r="K56" s="96"/>
      <c r="L56" s="96"/>
      <c r="M56" s="96"/>
      <c r="N56" s="96"/>
      <c r="O56" s="96"/>
      <c r="P56" s="96"/>
      <c r="Q56" s="96"/>
      <c r="R56" s="111"/>
      <c r="S56" s="111"/>
      <c r="T56" s="112"/>
      <c r="U56" s="111"/>
      <c r="V56" s="111"/>
      <c r="W56" s="111"/>
      <c r="X56" s="111"/>
    </row>
    <row r="57" spans="2:24" s="113" customFormat="1" x14ac:dyDescent="0.45">
      <c r="B57"/>
      <c r="C57"/>
      <c r="D57"/>
      <c r="E57"/>
      <c r="F57"/>
      <c r="G57"/>
      <c r="H57"/>
      <c r="I57" s="96"/>
      <c r="J57" s="96"/>
      <c r="K57" s="96"/>
      <c r="L57" s="96"/>
      <c r="M57" s="96"/>
      <c r="N57" s="96"/>
      <c r="O57" s="96"/>
      <c r="P57" s="96"/>
      <c r="Q57" s="96"/>
      <c r="R57" s="111"/>
      <c r="S57" s="111"/>
      <c r="T57" s="112"/>
      <c r="U57" s="111"/>
      <c r="V57" s="111"/>
      <c r="W57" s="111"/>
      <c r="X57" s="111"/>
    </row>
    <row r="58" spans="2:24" s="113" customFormat="1" x14ac:dyDescent="0.45">
      <c r="B58"/>
      <c r="C58"/>
      <c r="D58"/>
      <c r="E58"/>
      <c r="F58"/>
      <c r="G58"/>
      <c r="H58"/>
      <c r="I58" s="96"/>
      <c r="J58" s="96"/>
      <c r="K58" s="96"/>
      <c r="L58" s="96"/>
      <c r="M58" s="96"/>
      <c r="N58" s="96"/>
      <c r="O58" s="96"/>
      <c r="P58" s="96"/>
      <c r="Q58" s="96"/>
      <c r="R58" s="111"/>
      <c r="S58" s="111"/>
      <c r="T58" s="112"/>
      <c r="U58" s="111"/>
      <c r="V58" s="111"/>
      <c r="W58" s="111"/>
      <c r="X58" s="111"/>
    </row>
    <row r="59" spans="2:24" s="113" customFormat="1" x14ac:dyDescent="0.45">
      <c r="B59"/>
      <c r="C59"/>
      <c r="D59"/>
      <c r="E59"/>
      <c r="F59"/>
      <c r="G59"/>
      <c r="H59"/>
      <c r="I59" s="96"/>
      <c r="J59" s="96"/>
      <c r="K59" s="96"/>
      <c r="L59" s="96"/>
      <c r="M59" s="96"/>
      <c r="N59" s="96"/>
      <c r="O59" s="96"/>
      <c r="P59" s="96"/>
      <c r="Q59" s="96"/>
      <c r="R59" s="111"/>
      <c r="S59" s="111"/>
      <c r="T59" s="112"/>
      <c r="U59" s="111"/>
      <c r="V59" s="111"/>
      <c r="W59" s="111"/>
      <c r="X59" s="111"/>
    </row>
    <row r="60" spans="2:24" s="113" customFormat="1" x14ac:dyDescent="0.45">
      <c r="B60"/>
      <c r="C60"/>
      <c r="D60"/>
      <c r="E60"/>
      <c r="F60"/>
      <c r="G60"/>
      <c r="H60"/>
      <c r="I60" s="96"/>
      <c r="J60" s="96"/>
      <c r="K60" s="96"/>
      <c r="L60" s="96"/>
      <c r="M60" s="96"/>
      <c r="N60" s="96"/>
      <c r="O60" s="96"/>
      <c r="P60" s="96"/>
      <c r="Q60" s="96"/>
      <c r="R60" s="111"/>
      <c r="S60" s="111"/>
      <c r="T60" s="112"/>
      <c r="U60" s="111"/>
      <c r="V60" s="111"/>
      <c r="W60" s="111"/>
      <c r="X60" s="111"/>
    </row>
    <row r="61" spans="2:24" s="113" customFormat="1" x14ac:dyDescent="0.45">
      <c r="B61"/>
      <c r="C61"/>
      <c r="D61"/>
      <c r="E61"/>
      <c r="F61"/>
      <c r="G61"/>
      <c r="H61"/>
      <c r="I61" s="96"/>
      <c r="J61" s="96"/>
      <c r="K61" s="96"/>
      <c r="L61" s="96"/>
      <c r="M61" s="96"/>
      <c r="N61" s="96"/>
      <c r="O61" s="96"/>
      <c r="P61" s="96"/>
      <c r="Q61" s="96"/>
      <c r="R61" s="111"/>
      <c r="S61" s="111"/>
      <c r="T61" s="112"/>
      <c r="U61" s="111"/>
      <c r="V61" s="111"/>
      <c r="W61" s="111"/>
      <c r="X61" s="111"/>
    </row>
    <row r="62" spans="2:24" s="113" customFormat="1" x14ac:dyDescent="0.45">
      <c r="B62"/>
      <c r="C62"/>
      <c r="D62"/>
      <c r="E62"/>
      <c r="F62"/>
      <c r="G62"/>
      <c r="H62"/>
      <c r="I62" s="96"/>
      <c r="J62" s="96"/>
      <c r="K62" s="96"/>
      <c r="L62" s="96"/>
      <c r="M62" s="96"/>
      <c r="N62" s="96"/>
      <c r="O62" s="96"/>
      <c r="P62" s="96"/>
      <c r="Q62" s="96"/>
      <c r="R62" s="111"/>
      <c r="S62" s="111"/>
      <c r="T62" s="112"/>
      <c r="U62" s="111"/>
      <c r="V62" s="111"/>
      <c r="W62" s="111"/>
      <c r="X62" s="111"/>
    </row>
    <row r="63" spans="2:24" s="113" customFormat="1" x14ac:dyDescent="0.45">
      <c r="B63"/>
      <c r="C63"/>
      <c r="D63"/>
      <c r="E63"/>
      <c r="F63"/>
      <c r="G63"/>
      <c r="H63"/>
      <c r="I63" s="96"/>
      <c r="J63" s="96"/>
      <c r="K63" s="96"/>
      <c r="L63" s="96"/>
      <c r="M63" s="96"/>
      <c r="N63" s="96"/>
      <c r="O63" s="96"/>
      <c r="P63" s="96"/>
      <c r="Q63" s="96"/>
      <c r="R63" s="111"/>
      <c r="S63" s="111"/>
      <c r="T63" s="112"/>
      <c r="U63" s="111"/>
      <c r="V63" s="111"/>
      <c r="W63" s="111"/>
      <c r="X63" s="111"/>
    </row>
    <row r="64" spans="2:24" s="113" customFormat="1" x14ac:dyDescent="0.45">
      <c r="B64"/>
      <c r="C64"/>
      <c r="D64"/>
      <c r="E64"/>
      <c r="F64"/>
      <c r="G64"/>
      <c r="H64"/>
      <c r="I64" s="96"/>
      <c r="J64" s="96"/>
      <c r="K64" s="96"/>
      <c r="L64" s="96"/>
      <c r="M64" s="96"/>
      <c r="N64" s="96"/>
      <c r="O64" s="96"/>
      <c r="P64" s="96"/>
      <c r="Q64" s="96"/>
      <c r="R64" s="111"/>
      <c r="S64" s="111"/>
      <c r="T64" s="112"/>
      <c r="U64" s="111"/>
      <c r="V64" s="111"/>
      <c r="W64" s="111"/>
      <c r="X64" s="111"/>
    </row>
    <row r="65" spans="2:24" s="113" customFormat="1" x14ac:dyDescent="0.45">
      <c r="B65"/>
      <c r="C65"/>
      <c r="D65"/>
      <c r="E65"/>
      <c r="F65"/>
      <c r="G65"/>
      <c r="H65"/>
      <c r="I65" s="96"/>
      <c r="J65" s="96"/>
      <c r="K65" s="96"/>
      <c r="L65" s="96"/>
      <c r="M65" s="96"/>
      <c r="N65" s="96"/>
      <c r="O65" s="96"/>
      <c r="P65" s="96"/>
      <c r="Q65" s="96"/>
      <c r="R65" s="111"/>
      <c r="S65" s="111"/>
      <c r="T65" s="112"/>
      <c r="U65" s="111"/>
      <c r="V65" s="111"/>
      <c r="W65" s="111"/>
      <c r="X65" s="111"/>
    </row>
    <row r="66" spans="2:24" s="113" customFormat="1" x14ac:dyDescent="0.45">
      <c r="B66"/>
      <c r="C66"/>
      <c r="D66"/>
      <c r="E66"/>
      <c r="F66"/>
      <c r="G66"/>
      <c r="H66"/>
      <c r="I66" s="96"/>
      <c r="J66" s="96"/>
      <c r="K66" s="96"/>
      <c r="L66" s="96"/>
      <c r="M66" s="96"/>
      <c r="N66" s="96"/>
      <c r="O66" s="96"/>
      <c r="P66" s="96"/>
      <c r="Q66" s="96"/>
      <c r="R66" s="111"/>
      <c r="S66" s="111"/>
      <c r="T66" s="112"/>
      <c r="U66" s="111"/>
      <c r="V66" s="111"/>
      <c r="W66" s="111"/>
      <c r="X66" s="111"/>
    </row>
    <row r="67" spans="2:24" s="113" customFormat="1" x14ac:dyDescent="0.45">
      <c r="B67"/>
      <c r="C67"/>
      <c r="D67"/>
      <c r="E67"/>
      <c r="F67"/>
      <c r="G67"/>
      <c r="H67"/>
      <c r="I67" s="96"/>
      <c r="J67" s="96"/>
      <c r="K67" s="96"/>
      <c r="L67" s="96"/>
      <c r="M67" s="96"/>
      <c r="N67" s="96"/>
      <c r="O67" s="96"/>
      <c r="P67" s="96"/>
      <c r="Q67" s="96"/>
      <c r="R67" s="111"/>
      <c r="S67" s="111"/>
      <c r="T67" s="112"/>
      <c r="U67" s="111"/>
      <c r="V67" s="111"/>
      <c r="W67" s="111"/>
      <c r="X67" s="111"/>
    </row>
    <row r="68" spans="2:24" s="113" customFormat="1" x14ac:dyDescent="0.45">
      <c r="B68"/>
      <c r="C68"/>
      <c r="D68"/>
      <c r="E68"/>
      <c r="F68"/>
      <c r="G68"/>
      <c r="H68"/>
      <c r="I68" s="96"/>
      <c r="J68" s="96"/>
      <c r="K68" s="96"/>
      <c r="L68" s="96"/>
      <c r="M68" s="96"/>
      <c r="N68" s="96"/>
      <c r="O68" s="96"/>
      <c r="P68" s="96"/>
      <c r="Q68" s="96"/>
      <c r="R68" s="111"/>
      <c r="S68" s="111"/>
      <c r="T68" s="112"/>
      <c r="U68" s="111"/>
      <c r="V68" s="111"/>
      <c r="W68" s="111"/>
      <c r="X68" s="111"/>
    </row>
    <row r="69" spans="2:24" s="113" customFormat="1" x14ac:dyDescent="0.45">
      <c r="B69"/>
      <c r="C69"/>
      <c r="D69"/>
      <c r="E69"/>
      <c r="F69"/>
      <c r="G69"/>
      <c r="H69"/>
      <c r="I69" s="96"/>
      <c r="J69" s="96"/>
      <c r="K69" s="96"/>
      <c r="L69" s="96"/>
      <c r="M69" s="96"/>
      <c r="N69" s="96"/>
      <c r="O69" s="96"/>
      <c r="P69" s="96"/>
      <c r="Q69" s="96"/>
      <c r="R69" s="111"/>
      <c r="S69" s="111"/>
      <c r="T69" s="112"/>
      <c r="U69" s="111"/>
      <c r="V69" s="111"/>
      <c r="W69" s="111"/>
      <c r="X69" s="111"/>
    </row>
    <row r="70" spans="2:24" s="113" customFormat="1" x14ac:dyDescent="0.45">
      <c r="B70"/>
      <c r="C70"/>
      <c r="D70"/>
      <c r="E70"/>
      <c r="F70"/>
      <c r="G70"/>
      <c r="H70"/>
      <c r="I70" s="96"/>
      <c r="J70" s="96"/>
      <c r="K70" s="96"/>
      <c r="L70" s="96"/>
      <c r="M70" s="96"/>
      <c r="N70" s="96"/>
      <c r="O70" s="96"/>
      <c r="P70" s="96"/>
      <c r="Q70" s="96"/>
      <c r="R70" s="111"/>
      <c r="S70" s="111"/>
      <c r="T70" s="112"/>
      <c r="U70" s="111"/>
      <c r="V70" s="111"/>
      <c r="W70" s="111"/>
      <c r="X70" s="111"/>
    </row>
    <row r="71" spans="2:24" s="113" customFormat="1" x14ac:dyDescent="0.45">
      <c r="B71"/>
      <c r="C71"/>
      <c r="D71"/>
      <c r="E71"/>
      <c r="F71"/>
      <c r="G71"/>
      <c r="H71"/>
      <c r="I71" s="96"/>
      <c r="J71" s="96"/>
      <c r="K71" s="96"/>
      <c r="L71" s="96"/>
      <c r="M71" s="96"/>
      <c r="N71" s="96"/>
      <c r="O71" s="96"/>
      <c r="P71" s="96"/>
      <c r="Q71" s="96"/>
      <c r="R71" s="111"/>
      <c r="S71" s="111"/>
      <c r="T71" s="112"/>
      <c r="U71" s="111"/>
      <c r="V71" s="111"/>
      <c r="W71" s="111"/>
      <c r="X71" s="111"/>
    </row>
    <row r="72" spans="2:24" s="113" customFormat="1" x14ac:dyDescent="0.45">
      <c r="B72"/>
      <c r="C72"/>
      <c r="D72"/>
      <c r="E72"/>
      <c r="F72"/>
      <c r="G72"/>
      <c r="H72"/>
      <c r="I72" s="96"/>
      <c r="J72" s="96"/>
      <c r="K72" s="96"/>
      <c r="L72" s="96"/>
      <c r="M72" s="96"/>
      <c r="N72" s="96"/>
      <c r="O72" s="96"/>
      <c r="P72" s="96"/>
      <c r="Q72" s="96"/>
      <c r="R72" s="111"/>
      <c r="S72" s="111"/>
      <c r="T72" s="112"/>
      <c r="U72" s="111"/>
      <c r="V72" s="111"/>
      <c r="W72" s="111"/>
      <c r="X72" s="111"/>
    </row>
    <row r="73" spans="2:24" s="113" customFormat="1" x14ac:dyDescent="0.45">
      <c r="B73"/>
      <c r="C73"/>
      <c r="D73"/>
      <c r="E73"/>
      <c r="F73"/>
      <c r="G73"/>
      <c r="H73"/>
      <c r="I73" s="96"/>
      <c r="J73" s="96"/>
      <c r="K73" s="96"/>
      <c r="L73" s="96"/>
      <c r="M73" s="96"/>
      <c r="N73" s="96"/>
      <c r="O73" s="96"/>
      <c r="P73" s="96"/>
      <c r="Q73" s="96"/>
      <c r="R73" s="111"/>
      <c r="S73" s="111"/>
      <c r="T73" s="112"/>
      <c r="U73" s="111"/>
      <c r="V73" s="111"/>
      <c r="W73" s="111"/>
      <c r="X73" s="111"/>
    </row>
    <row r="74" spans="2:24" s="113" customFormat="1" x14ac:dyDescent="0.45">
      <c r="B74"/>
      <c r="C74"/>
      <c r="D74"/>
      <c r="E74"/>
      <c r="F74"/>
      <c r="G74"/>
      <c r="H74"/>
      <c r="I74" s="96"/>
      <c r="J74" s="96"/>
      <c r="K74" s="96"/>
      <c r="L74" s="96"/>
      <c r="M74" s="96"/>
      <c r="N74" s="96"/>
      <c r="O74" s="96"/>
      <c r="P74" s="96"/>
      <c r="Q74" s="96"/>
      <c r="R74" s="111"/>
      <c r="S74" s="111"/>
      <c r="T74" s="112"/>
      <c r="U74" s="111"/>
      <c r="V74" s="111"/>
      <c r="W74" s="111"/>
      <c r="X74" s="111"/>
    </row>
    <row r="75" spans="2:24" s="113" customFormat="1" x14ac:dyDescent="0.45">
      <c r="B75"/>
      <c r="C75"/>
      <c r="D75"/>
      <c r="E75"/>
      <c r="F75"/>
      <c r="G75"/>
      <c r="H75"/>
      <c r="I75" s="96"/>
      <c r="J75" s="96"/>
      <c r="K75" s="96"/>
      <c r="L75" s="96"/>
      <c r="M75" s="96"/>
      <c r="N75" s="96"/>
      <c r="O75" s="96"/>
      <c r="P75" s="96"/>
      <c r="Q75" s="96"/>
      <c r="R75" s="111"/>
      <c r="S75" s="111"/>
      <c r="T75" s="112"/>
      <c r="U75" s="111"/>
      <c r="V75" s="111"/>
      <c r="W75" s="111"/>
      <c r="X75" s="111"/>
    </row>
    <row r="76" spans="2:24" s="113" customFormat="1" x14ac:dyDescent="0.45">
      <c r="B76"/>
      <c r="C76"/>
      <c r="D76"/>
      <c r="E76"/>
      <c r="F76"/>
      <c r="G76"/>
      <c r="H76"/>
      <c r="I76" s="96"/>
      <c r="J76" s="96"/>
      <c r="K76" s="96"/>
      <c r="L76" s="96"/>
      <c r="M76" s="96"/>
      <c r="N76" s="96"/>
      <c r="O76" s="96"/>
      <c r="P76" s="96"/>
      <c r="Q76" s="96"/>
      <c r="R76" s="111"/>
      <c r="S76" s="111"/>
      <c r="T76" s="112"/>
      <c r="U76" s="111"/>
      <c r="V76" s="111"/>
      <c r="W76" s="111"/>
      <c r="X76" s="111"/>
    </row>
    <row r="77" spans="2:24" s="113" customFormat="1" x14ac:dyDescent="0.45">
      <c r="B77"/>
      <c r="C77"/>
      <c r="D77"/>
      <c r="E77"/>
      <c r="F77"/>
      <c r="G77"/>
      <c r="H77"/>
      <c r="I77" s="96"/>
      <c r="J77" s="96"/>
      <c r="K77" s="96"/>
      <c r="L77" s="96"/>
      <c r="M77" s="96"/>
      <c r="N77" s="96"/>
      <c r="O77" s="96"/>
      <c r="P77" s="96"/>
      <c r="Q77" s="96"/>
      <c r="R77" s="111"/>
      <c r="S77" s="111"/>
      <c r="T77" s="112"/>
      <c r="U77" s="111"/>
      <c r="V77" s="111"/>
      <c r="W77" s="111"/>
      <c r="X77" s="111"/>
    </row>
    <row r="78" spans="2:24" s="113" customFormat="1" x14ac:dyDescent="0.45">
      <c r="B78"/>
      <c r="C78"/>
      <c r="D78"/>
      <c r="E78"/>
      <c r="F78"/>
      <c r="G78"/>
      <c r="H78"/>
      <c r="I78" s="96"/>
      <c r="J78" s="96"/>
      <c r="K78" s="96"/>
      <c r="L78" s="96"/>
      <c r="M78" s="96"/>
      <c r="N78" s="96"/>
      <c r="O78" s="96"/>
      <c r="P78" s="96"/>
      <c r="Q78" s="96"/>
      <c r="R78" s="111"/>
      <c r="S78" s="111"/>
      <c r="T78" s="112"/>
      <c r="U78" s="111"/>
      <c r="V78" s="111"/>
      <c r="W78" s="111"/>
      <c r="X78" s="111"/>
    </row>
    <row r="79" spans="2:24" s="113" customFormat="1" x14ac:dyDescent="0.45">
      <c r="B79"/>
      <c r="C79"/>
      <c r="D79"/>
      <c r="E79"/>
      <c r="F79"/>
      <c r="G79"/>
      <c r="H79"/>
      <c r="I79" s="96"/>
      <c r="J79" s="96"/>
      <c r="K79" s="96"/>
      <c r="L79" s="96"/>
      <c r="M79" s="96"/>
      <c r="N79" s="96"/>
      <c r="O79" s="96"/>
      <c r="P79" s="96"/>
      <c r="Q79" s="96"/>
      <c r="R79" s="111"/>
      <c r="S79" s="111"/>
      <c r="T79" s="112"/>
      <c r="U79" s="111"/>
      <c r="V79" s="111"/>
      <c r="W79" s="111"/>
      <c r="X79" s="111"/>
    </row>
    <row r="80" spans="2:24" s="113" customFormat="1" x14ac:dyDescent="0.45">
      <c r="B80"/>
      <c r="C80"/>
      <c r="D80"/>
      <c r="E80"/>
      <c r="F80"/>
      <c r="G80"/>
      <c r="H80"/>
      <c r="I80" s="96"/>
      <c r="J80" s="96"/>
      <c r="K80" s="96"/>
      <c r="L80" s="96"/>
      <c r="M80" s="96"/>
      <c r="N80" s="96"/>
      <c r="O80" s="96"/>
      <c r="P80" s="96"/>
      <c r="Q80" s="96"/>
      <c r="R80" s="111"/>
      <c r="S80" s="111"/>
      <c r="T80" s="112"/>
      <c r="U80" s="111"/>
      <c r="V80" s="111"/>
      <c r="W80" s="111"/>
      <c r="X80" s="111"/>
    </row>
    <row r="81" spans="2:24" s="113" customFormat="1" x14ac:dyDescent="0.45">
      <c r="B81"/>
      <c r="C81"/>
      <c r="D81"/>
      <c r="E81"/>
      <c r="F81"/>
      <c r="G81"/>
      <c r="H81"/>
      <c r="I81" s="96"/>
      <c r="J81" s="96"/>
      <c r="K81" s="96"/>
      <c r="L81" s="96"/>
      <c r="M81" s="96"/>
      <c r="N81" s="96"/>
      <c r="O81" s="96"/>
      <c r="P81" s="96"/>
      <c r="Q81" s="96"/>
      <c r="R81" s="111"/>
      <c r="S81" s="111"/>
      <c r="T81" s="112"/>
      <c r="U81" s="111"/>
      <c r="V81" s="111"/>
      <c r="W81" s="111"/>
      <c r="X81" s="111"/>
    </row>
    <row r="82" spans="2:24" s="113" customFormat="1" x14ac:dyDescent="0.45">
      <c r="B82"/>
      <c r="C82"/>
      <c r="D82"/>
      <c r="E82"/>
      <c r="F82"/>
      <c r="G82"/>
      <c r="H82"/>
      <c r="I82" s="96"/>
      <c r="J82" s="96"/>
      <c r="K82" s="96"/>
      <c r="L82" s="96"/>
      <c r="M82" s="96"/>
      <c r="N82" s="96"/>
      <c r="O82" s="96"/>
      <c r="P82" s="96"/>
      <c r="Q82" s="96"/>
      <c r="R82" s="111"/>
      <c r="S82" s="111"/>
      <c r="T82" s="112"/>
      <c r="U82" s="111"/>
      <c r="V82" s="111"/>
      <c r="W82" s="111"/>
      <c r="X82" s="111"/>
    </row>
    <row r="83" spans="2:24" s="113" customFormat="1" x14ac:dyDescent="0.45">
      <c r="B83"/>
      <c r="C83"/>
      <c r="D83"/>
      <c r="E83"/>
      <c r="F83"/>
      <c r="G83"/>
      <c r="H83"/>
      <c r="I83" s="96"/>
      <c r="J83" s="96"/>
      <c r="K83" s="96"/>
      <c r="L83" s="96"/>
      <c r="M83" s="96"/>
      <c r="N83" s="96"/>
      <c r="O83" s="96"/>
      <c r="P83" s="96"/>
      <c r="Q83" s="96"/>
      <c r="R83" s="111"/>
      <c r="S83" s="111"/>
      <c r="T83" s="112"/>
      <c r="U83" s="111"/>
      <c r="V83" s="111"/>
      <c r="W83" s="111"/>
      <c r="X83" s="111"/>
    </row>
    <row r="84" spans="2:24" s="113" customFormat="1" x14ac:dyDescent="0.45">
      <c r="B84"/>
      <c r="C84"/>
      <c r="D84"/>
      <c r="E84"/>
      <c r="F84"/>
      <c r="G84"/>
      <c r="H84"/>
      <c r="I84" s="96"/>
      <c r="J84" s="96"/>
      <c r="K84" s="96"/>
      <c r="L84" s="96"/>
      <c r="M84" s="96"/>
      <c r="N84" s="96"/>
      <c r="O84" s="96"/>
      <c r="P84" s="96"/>
      <c r="Q84" s="96"/>
      <c r="R84" s="111"/>
      <c r="S84" s="111"/>
      <c r="T84" s="112"/>
      <c r="U84" s="111"/>
      <c r="V84" s="111"/>
      <c r="W84" s="111"/>
      <c r="X84" s="111"/>
    </row>
    <row r="85" spans="2:24" s="113" customFormat="1" x14ac:dyDescent="0.45">
      <c r="B85"/>
      <c r="C85"/>
      <c r="D85"/>
      <c r="E85"/>
      <c r="F85"/>
      <c r="G85"/>
      <c r="H85"/>
      <c r="I85" s="96"/>
      <c r="J85" s="96"/>
      <c r="K85" s="96"/>
      <c r="L85" s="96"/>
      <c r="M85" s="96"/>
      <c r="N85" s="96"/>
      <c r="O85" s="96"/>
      <c r="P85" s="96"/>
      <c r="Q85" s="96"/>
      <c r="R85" s="111"/>
      <c r="S85" s="111"/>
      <c r="T85" s="112"/>
      <c r="U85" s="111"/>
      <c r="V85" s="111"/>
      <c r="W85" s="111"/>
      <c r="X85" s="111"/>
    </row>
    <row r="86" spans="2:24" s="113" customFormat="1" x14ac:dyDescent="0.45">
      <c r="B86"/>
      <c r="C86"/>
      <c r="D86"/>
      <c r="E86"/>
      <c r="F86"/>
      <c r="G86"/>
      <c r="H86"/>
      <c r="I86" s="96"/>
      <c r="J86" s="96"/>
      <c r="K86" s="96"/>
      <c r="L86" s="96"/>
      <c r="M86" s="96"/>
      <c r="N86" s="96"/>
      <c r="O86" s="96"/>
      <c r="P86" s="96"/>
      <c r="Q86" s="96"/>
      <c r="R86" s="111"/>
      <c r="S86" s="111"/>
      <c r="T86" s="112"/>
      <c r="U86" s="111"/>
      <c r="V86" s="111"/>
      <c r="W86" s="111"/>
      <c r="X86" s="111"/>
    </row>
    <row r="87" spans="2:24" s="113" customFormat="1" x14ac:dyDescent="0.45">
      <c r="B87"/>
      <c r="C87"/>
      <c r="D87"/>
      <c r="E87"/>
      <c r="F87"/>
      <c r="G87"/>
      <c r="H87"/>
      <c r="I87" s="96"/>
      <c r="J87" s="96"/>
      <c r="K87" s="96"/>
      <c r="L87" s="96"/>
      <c r="M87" s="96"/>
      <c r="N87" s="96"/>
      <c r="O87" s="96"/>
      <c r="P87" s="96"/>
      <c r="Q87" s="96"/>
      <c r="R87" s="111"/>
      <c r="S87" s="111"/>
      <c r="T87" s="112"/>
      <c r="U87" s="111"/>
      <c r="V87" s="111"/>
      <c r="W87" s="111"/>
      <c r="X87" s="111"/>
    </row>
    <row r="88" spans="2:24" s="113" customFormat="1" x14ac:dyDescent="0.45">
      <c r="B88"/>
      <c r="C88"/>
      <c r="D88"/>
      <c r="E88"/>
      <c r="F88"/>
      <c r="G88"/>
      <c r="H88"/>
      <c r="I88" s="96"/>
      <c r="J88" s="96"/>
      <c r="K88" s="96"/>
      <c r="L88" s="96"/>
      <c r="M88" s="96"/>
      <c r="N88" s="96"/>
      <c r="O88" s="96"/>
      <c r="P88" s="96"/>
      <c r="Q88" s="96"/>
      <c r="R88" s="111"/>
      <c r="S88" s="111"/>
      <c r="T88" s="112"/>
      <c r="U88" s="111"/>
      <c r="V88" s="111"/>
      <c r="W88" s="111"/>
      <c r="X88" s="111"/>
    </row>
    <row r="89" spans="2:24" s="113" customFormat="1" x14ac:dyDescent="0.45">
      <c r="B89"/>
      <c r="C89"/>
      <c r="D89"/>
      <c r="E89"/>
      <c r="F89"/>
      <c r="G89"/>
      <c r="H89"/>
      <c r="I89" s="96"/>
      <c r="J89" s="96"/>
      <c r="K89" s="96"/>
      <c r="L89" s="96"/>
      <c r="M89" s="96"/>
      <c r="N89" s="96"/>
      <c r="O89" s="96"/>
      <c r="P89" s="96"/>
      <c r="Q89" s="96"/>
      <c r="R89" s="111"/>
      <c r="S89" s="111"/>
      <c r="T89" s="112"/>
      <c r="U89" s="111"/>
      <c r="V89" s="111"/>
      <c r="W89" s="111"/>
      <c r="X89" s="111"/>
    </row>
    <row r="90" spans="2:24" s="113" customFormat="1" x14ac:dyDescent="0.45">
      <c r="B90"/>
      <c r="C90"/>
      <c r="D90"/>
      <c r="E90"/>
      <c r="F90"/>
      <c r="G90"/>
      <c r="H90"/>
      <c r="I90" s="96"/>
      <c r="J90" s="96"/>
      <c r="K90" s="96"/>
      <c r="L90" s="96"/>
      <c r="M90" s="96"/>
      <c r="N90" s="96"/>
      <c r="O90" s="96"/>
      <c r="P90" s="96"/>
      <c r="Q90" s="96"/>
      <c r="R90" s="111"/>
      <c r="S90" s="111"/>
      <c r="T90" s="112"/>
      <c r="U90" s="111"/>
      <c r="V90" s="111"/>
      <c r="W90" s="111"/>
      <c r="X90" s="111"/>
    </row>
    <row r="91" spans="2:24" s="113" customFormat="1" x14ac:dyDescent="0.45">
      <c r="B91"/>
      <c r="C91"/>
      <c r="D91"/>
      <c r="E91"/>
      <c r="F91"/>
      <c r="G91"/>
      <c r="H91"/>
      <c r="I91" s="96"/>
      <c r="J91" s="96"/>
      <c r="K91" s="96"/>
      <c r="L91" s="96"/>
      <c r="M91" s="96"/>
      <c r="N91" s="96"/>
      <c r="O91" s="96"/>
      <c r="P91" s="96"/>
      <c r="Q91" s="96"/>
      <c r="R91" s="111"/>
      <c r="S91" s="111"/>
      <c r="T91" s="112"/>
      <c r="U91" s="111"/>
      <c r="V91" s="111"/>
      <c r="W91" s="111"/>
      <c r="X91" s="111"/>
    </row>
    <row r="92" spans="2:24" s="113" customFormat="1" x14ac:dyDescent="0.45">
      <c r="B92"/>
      <c r="C92"/>
      <c r="D92"/>
      <c r="E92"/>
      <c r="F92"/>
      <c r="G92"/>
      <c r="H92"/>
      <c r="I92" s="96"/>
      <c r="J92" s="96"/>
      <c r="K92" s="96"/>
      <c r="L92" s="96"/>
      <c r="M92" s="96"/>
      <c r="N92" s="96"/>
      <c r="O92" s="96"/>
      <c r="P92" s="96"/>
      <c r="Q92" s="96"/>
      <c r="R92" s="111"/>
      <c r="S92" s="111"/>
      <c r="T92" s="112"/>
      <c r="U92" s="111"/>
      <c r="V92" s="111"/>
      <c r="W92" s="111"/>
      <c r="X92" s="111"/>
    </row>
    <row r="93" spans="2:24" s="113" customFormat="1" x14ac:dyDescent="0.45">
      <c r="B93"/>
      <c r="C93"/>
      <c r="D93"/>
      <c r="E93"/>
      <c r="F93"/>
      <c r="G93"/>
      <c r="H93"/>
      <c r="I93" s="96"/>
      <c r="J93" s="96"/>
      <c r="K93" s="96"/>
      <c r="L93" s="96"/>
      <c r="M93" s="96"/>
      <c r="N93" s="96"/>
      <c r="O93" s="96"/>
      <c r="P93" s="96"/>
      <c r="Q93" s="96"/>
      <c r="R93" s="111"/>
      <c r="S93" s="111"/>
      <c r="T93" s="112"/>
      <c r="U93" s="111"/>
      <c r="V93" s="111"/>
      <c r="W93" s="111"/>
      <c r="X93" s="111"/>
    </row>
    <row r="94" spans="2:24" s="113" customFormat="1" x14ac:dyDescent="0.45">
      <c r="B94"/>
      <c r="C94"/>
      <c r="D94"/>
      <c r="E94"/>
      <c r="F94"/>
      <c r="G94"/>
      <c r="H94"/>
      <c r="I94" s="96"/>
      <c r="J94" s="96"/>
      <c r="K94" s="96"/>
      <c r="L94" s="96"/>
      <c r="M94" s="96"/>
      <c r="N94" s="96"/>
      <c r="O94" s="96"/>
      <c r="P94" s="96"/>
      <c r="Q94" s="96"/>
      <c r="R94" s="111"/>
      <c r="S94" s="111"/>
      <c r="T94" s="112"/>
      <c r="U94" s="111"/>
      <c r="V94" s="111"/>
      <c r="W94" s="111"/>
      <c r="X94" s="111"/>
    </row>
    <row r="95" spans="2:24" s="113" customFormat="1" x14ac:dyDescent="0.45">
      <c r="B95"/>
      <c r="C95"/>
      <c r="D95"/>
      <c r="E95"/>
      <c r="F95"/>
      <c r="G95"/>
      <c r="H95"/>
      <c r="I95" s="96"/>
      <c r="J95" s="96"/>
      <c r="K95" s="96"/>
      <c r="L95" s="96"/>
      <c r="M95" s="96"/>
      <c r="N95" s="96"/>
      <c r="O95" s="96"/>
      <c r="P95" s="96"/>
      <c r="Q95" s="96"/>
      <c r="R95" s="111"/>
      <c r="S95" s="111"/>
      <c r="T95" s="112"/>
      <c r="U95" s="111"/>
      <c r="V95" s="111"/>
      <c r="W95" s="111"/>
      <c r="X95" s="111"/>
    </row>
    <row r="96" spans="2:24" s="113" customFormat="1" x14ac:dyDescent="0.45">
      <c r="B96"/>
      <c r="C96"/>
      <c r="D96"/>
      <c r="E96"/>
      <c r="F96"/>
      <c r="G96"/>
      <c r="H96"/>
      <c r="I96" s="96"/>
      <c r="J96" s="96"/>
      <c r="K96" s="96"/>
      <c r="L96" s="96"/>
      <c r="M96" s="96"/>
      <c r="N96" s="96"/>
      <c r="O96" s="96"/>
      <c r="P96" s="96"/>
      <c r="Q96" s="96"/>
      <c r="R96" s="111"/>
      <c r="S96" s="111"/>
      <c r="T96" s="112"/>
      <c r="U96" s="111"/>
      <c r="V96" s="111"/>
      <c r="W96" s="111"/>
      <c r="X96" s="111"/>
    </row>
    <row r="97" spans="2:24" s="113" customFormat="1" x14ac:dyDescent="0.45">
      <c r="B97"/>
      <c r="C97"/>
      <c r="D97"/>
      <c r="E97"/>
      <c r="F97"/>
      <c r="G97"/>
      <c r="H97"/>
      <c r="I97" s="96"/>
      <c r="J97" s="96"/>
      <c r="K97" s="96"/>
      <c r="L97" s="96"/>
      <c r="M97" s="96"/>
      <c r="N97" s="96"/>
      <c r="O97" s="96"/>
      <c r="P97" s="96"/>
      <c r="Q97" s="96"/>
      <c r="R97" s="111"/>
      <c r="S97" s="111"/>
      <c r="T97" s="112"/>
      <c r="U97" s="111"/>
      <c r="V97" s="111"/>
      <c r="W97" s="111"/>
      <c r="X97" s="111"/>
    </row>
    <row r="98" spans="2:24" s="113" customFormat="1" x14ac:dyDescent="0.45">
      <c r="B98"/>
      <c r="C98"/>
      <c r="D98"/>
      <c r="E98"/>
      <c r="F98"/>
      <c r="G98"/>
      <c r="H98"/>
      <c r="I98" s="96"/>
      <c r="J98" s="96"/>
      <c r="K98" s="96"/>
      <c r="L98" s="96"/>
      <c r="M98" s="96"/>
      <c r="N98" s="96"/>
      <c r="O98" s="96"/>
      <c r="P98" s="96"/>
      <c r="Q98" s="96"/>
      <c r="R98" s="111"/>
      <c r="S98" s="111"/>
      <c r="T98" s="112"/>
      <c r="U98" s="111"/>
      <c r="V98" s="111"/>
      <c r="W98" s="111"/>
      <c r="X98" s="111"/>
    </row>
    <row r="99" spans="2:24" s="113" customFormat="1" x14ac:dyDescent="0.45">
      <c r="B99"/>
      <c r="C99"/>
      <c r="D99"/>
      <c r="E99"/>
      <c r="F99"/>
      <c r="G99"/>
      <c r="H99"/>
      <c r="I99" s="96"/>
      <c r="J99" s="96"/>
      <c r="K99" s="96"/>
      <c r="L99" s="96"/>
      <c r="M99" s="96"/>
      <c r="N99" s="96"/>
      <c r="O99" s="96"/>
      <c r="P99" s="96"/>
      <c r="Q99" s="96"/>
      <c r="R99" s="111"/>
      <c r="S99" s="111"/>
      <c r="T99" s="112"/>
      <c r="U99" s="111"/>
      <c r="V99" s="111"/>
      <c r="W99" s="111"/>
      <c r="X99" s="111"/>
    </row>
    <row r="100" spans="2:24" s="113" customFormat="1" x14ac:dyDescent="0.45">
      <c r="B100"/>
      <c r="C100"/>
      <c r="D100"/>
      <c r="E100"/>
      <c r="F100"/>
      <c r="G100"/>
      <c r="H100"/>
      <c r="I100" s="96"/>
      <c r="J100" s="96"/>
      <c r="K100" s="96"/>
      <c r="L100" s="96"/>
      <c r="M100" s="96"/>
      <c r="N100" s="96"/>
      <c r="O100" s="96"/>
      <c r="P100" s="96"/>
      <c r="Q100" s="96"/>
      <c r="R100" s="111"/>
      <c r="S100" s="111"/>
      <c r="T100" s="112"/>
      <c r="U100" s="111"/>
      <c r="V100" s="111"/>
      <c r="W100" s="111"/>
      <c r="X100" s="111"/>
    </row>
    <row r="101" spans="2:24" s="113" customFormat="1" x14ac:dyDescent="0.45">
      <c r="B101"/>
      <c r="C101"/>
      <c r="D101"/>
      <c r="E101"/>
      <c r="F101"/>
      <c r="G101"/>
      <c r="H101"/>
      <c r="I101" s="96"/>
      <c r="J101" s="96"/>
      <c r="K101" s="96"/>
      <c r="L101" s="96"/>
      <c r="M101" s="96"/>
      <c r="N101" s="96"/>
      <c r="O101" s="96"/>
      <c r="P101" s="96"/>
      <c r="Q101" s="96"/>
      <c r="R101" s="111"/>
      <c r="S101" s="111"/>
      <c r="T101" s="112"/>
      <c r="U101" s="111"/>
      <c r="V101" s="111"/>
      <c r="W101" s="111"/>
      <c r="X101" s="111"/>
    </row>
    <row r="102" spans="2:24" s="113" customFormat="1" x14ac:dyDescent="0.45">
      <c r="B102"/>
      <c r="C102"/>
      <c r="D102"/>
      <c r="E102"/>
      <c r="F102"/>
      <c r="G102"/>
      <c r="H102"/>
      <c r="I102" s="96"/>
      <c r="J102" s="96"/>
      <c r="K102" s="96"/>
      <c r="L102" s="96"/>
      <c r="M102" s="96"/>
      <c r="N102" s="96"/>
      <c r="O102" s="96"/>
      <c r="P102" s="96"/>
      <c r="Q102" s="96"/>
      <c r="R102" s="111"/>
      <c r="S102" s="111"/>
      <c r="T102" s="112"/>
      <c r="U102" s="111"/>
      <c r="V102" s="111"/>
      <c r="W102" s="111"/>
      <c r="X102" s="111"/>
    </row>
    <row r="103" spans="2:24" s="113" customFormat="1" x14ac:dyDescent="0.45">
      <c r="B103"/>
      <c r="C103"/>
      <c r="D103"/>
      <c r="E103"/>
      <c r="F103"/>
      <c r="G103"/>
      <c r="H103"/>
      <c r="I103" s="96"/>
      <c r="J103" s="96"/>
      <c r="K103" s="96"/>
      <c r="L103" s="96"/>
      <c r="M103" s="96"/>
      <c r="N103" s="96"/>
      <c r="O103" s="96"/>
      <c r="P103" s="96"/>
      <c r="Q103" s="96"/>
      <c r="R103" s="111"/>
      <c r="S103" s="111"/>
      <c r="T103" s="112"/>
      <c r="U103" s="111"/>
      <c r="V103" s="111"/>
      <c r="W103" s="111"/>
      <c r="X103" s="111"/>
    </row>
    <row r="104" spans="2:24" s="113" customFormat="1" x14ac:dyDescent="0.45">
      <c r="B104"/>
      <c r="C104"/>
      <c r="D104"/>
      <c r="E104"/>
      <c r="F104"/>
      <c r="G104"/>
      <c r="H104"/>
      <c r="I104" s="96"/>
      <c r="J104" s="96"/>
      <c r="K104" s="96"/>
      <c r="L104" s="96"/>
      <c r="M104" s="96"/>
      <c r="N104" s="96"/>
      <c r="O104" s="96"/>
      <c r="P104" s="96"/>
      <c r="Q104" s="96"/>
      <c r="R104" s="111"/>
      <c r="S104" s="111"/>
      <c r="T104" s="112"/>
      <c r="U104" s="111"/>
      <c r="V104" s="111"/>
      <c r="W104" s="111"/>
      <c r="X104" s="111"/>
    </row>
    <row r="105" spans="2:24" s="113" customFormat="1" x14ac:dyDescent="0.45">
      <c r="B105"/>
      <c r="C105"/>
      <c r="D105"/>
      <c r="E105"/>
      <c r="F105"/>
      <c r="G105"/>
      <c r="H105"/>
      <c r="I105" s="96"/>
      <c r="J105" s="96"/>
      <c r="K105" s="96"/>
      <c r="L105" s="96"/>
      <c r="M105" s="96"/>
      <c r="N105" s="96"/>
      <c r="O105" s="96"/>
      <c r="P105" s="96"/>
      <c r="Q105" s="96"/>
      <c r="R105" s="111"/>
      <c r="S105" s="111"/>
      <c r="T105" s="112"/>
      <c r="U105" s="111"/>
      <c r="V105" s="111"/>
      <c r="W105" s="111"/>
      <c r="X105" s="111"/>
    </row>
    <row r="106" spans="2:24" s="113" customFormat="1" x14ac:dyDescent="0.45">
      <c r="B106"/>
      <c r="C106"/>
      <c r="D106"/>
      <c r="E106"/>
      <c r="F106"/>
      <c r="G106"/>
      <c r="H106"/>
      <c r="I106" s="96"/>
      <c r="J106" s="96"/>
      <c r="K106" s="96"/>
      <c r="L106" s="96"/>
      <c r="M106" s="96"/>
      <c r="N106" s="96"/>
      <c r="O106" s="96"/>
      <c r="P106" s="96"/>
      <c r="Q106" s="96"/>
      <c r="R106" s="111"/>
      <c r="S106" s="111"/>
      <c r="T106" s="112"/>
      <c r="U106" s="111"/>
      <c r="V106" s="111"/>
      <c r="W106" s="111"/>
      <c r="X106" s="111"/>
    </row>
    <row r="107" spans="2:24" s="113" customFormat="1" x14ac:dyDescent="0.45">
      <c r="B107"/>
      <c r="C107"/>
      <c r="D107"/>
      <c r="E107"/>
      <c r="F107"/>
      <c r="G107"/>
      <c r="H107"/>
      <c r="I107" s="96"/>
      <c r="J107" s="96"/>
      <c r="K107" s="96"/>
      <c r="L107" s="96"/>
      <c r="M107" s="96"/>
      <c r="N107" s="96"/>
      <c r="O107" s="96"/>
      <c r="P107" s="96"/>
      <c r="Q107" s="96"/>
      <c r="R107" s="111"/>
      <c r="S107" s="111"/>
      <c r="T107" s="112"/>
      <c r="U107" s="111"/>
      <c r="V107" s="111"/>
      <c r="W107" s="111"/>
      <c r="X107" s="111"/>
    </row>
    <row r="108" spans="2:24" s="113" customFormat="1" x14ac:dyDescent="0.45">
      <c r="B108"/>
      <c r="C108"/>
      <c r="D108"/>
      <c r="E108"/>
      <c r="F108"/>
      <c r="G108"/>
      <c r="H108"/>
      <c r="I108" s="96"/>
      <c r="J108" s="96"/>
      <c r="K108" s="96"/>
      <c r="L108" s="96"/>
      <c r="M108" s="96"/>
      <c r="N108" s="96"/>
      <c r="O108" s="96"/>
      <c r="P108" s="96"/>
      <c r="Q108" s="96"/>
      <c r="R108" s="111"/>
      <c r="S108" s="111"/>
      <c r="T108" s="112"/>
      <c r="U108" s="111"/>
      <c r="V108" s="111"/>
      <c r="W108" s="111"/>
      <c r="X108" s="111"/>
    </row>
    <row r="109" spans="2:24" s="113" customFormat="1" x14ac:dyDescent="0.45">
      <c r="B109"/>
      <c r="C109"/>
      <c r="D109"/>
      <c r="E109"/>
      <c r="F109"/>
      <c r="G109"/>
      <c r="H109"/>
      <c r="I109" s="96"/>
      <c r="J109" s="96"/>
      <c r="K109" s="96"/>
      <c r="L109" s="96"/>
      <c r="M109" s="96"/>
      <c r="N109" s="96"/>
      <c r="O109" s="96"/>
      <c r="P109" s="96"/>
      <c r="Q109" s="96"/>
      <c r="R109" s="111"/>
      <c r="S109" s="111"/>
      <c r="T109" s="112"/>
      <c r="U109" s="111"/>
      <c r="V109" s="111"/>
      <c r="W109" s="111"/>
      <c r="X109" s="111"/>
    </row>
    <row r="110" spans="2:24" s="113" customFormat="1" x14ac:dyDescent="0.45">
      <c r="B110"/>
      <c r="C110"/>
      <c r="D110"/>
      <c r="E110"/>
      <c r="F110"/>
      <c r="G110"/>
      <c r="H110"/>
      <c r="I110" s="96"/>
      <c r="J110" s="96"/>
      <c r="K110" s="96"/>
      <c r="L110" s="96"/>
      <c r="M110" s="96"/>
      <c r="N110" s="96"/>
      <c r="O110" s="96"/>
      <c r="P110" s="96"/>
      <c r="Q110" s="96"/>
      <c r="R110" s="111"/>
      <c r="S110" s="111"/>
      <c r="T110" s="112"/>
      <c r="U110" s="111"/>
      <c r="V110" s="111"/>
      <c r="W110" s="111"/>
      <c r="X110" s="111"/>
    </row>
    <row r="111" spans="2:24" s="113" customFormat="1" x14ac:dyDescent="0.45">
      <c r="B111"/>
      <c r="C111"/>
      <c r="D111"/>
      <c r="E111"/>
      <c r="F111"/>
      <c r="G111"/>
      <c r="H111"/>
      <c r="I111" s="96"/>
      <c r="J111" s="96"/>
      <c r="K111" s="96"/>
      <c r="L111" s="96"/>
      <c r="M111" s="96"/>
      <c r="N111" s="96"/>
      <c r="O111" s="96"/>
      <c r="P111" s="96"/>
      <c r="Q111" s="96"/>
      <c r="R111" s="111"/>
      <c r="S111" s="111"/>
      <c r="T111" s="112"/>
      <c r="U111" s="111"/>
      <c r="V111" s="111"/>
      <c r="W111" s="111"/>
      <c r="X111" s="111"/>
    </row>
    <row r="112" spans="2:24" s="113" customFormat="1" x14ac:dyDescent="0.45">
      <c r="B112"/>
      <c r="C112"/>
      <c r="D112"/>
      <c r="E112"/>
      <c r="F112"/>
      <c r="G112"/>
      <c r="H112"/>
      <c r="I112" s="96"/>
      <c r="J112" s="96"/>
      <c r="K112" s="96"/>
      <c r="L112" s="96"/>
      <c r="M112" s="96"/>
      <c r="N112" s="96"/>
      <c r="O112" s="96"/>
      <c r="P112" s="96"/>
      <c r="Q112" s="96"/>
      <c r="R112" s="111"/>
      <c r="S112" s="111"/>
      <c r="T112" s="112"/>
      <c r="U112" s="111"/>
      <c r="V112" s="111"/>
      <c r="W112" s="111"/>
      <c r="X112" s="111"/>
    </row>
    <row r="113" spans="2:24" s="113" customFormat="1" x14ac:dyDescent="0.45">
      <c r="B113"/>
      <c r="C113"/>
      <c r="D113"/>
      <c r="E113"/>
      <c r="F113"/>
      <c r="G113"/>
      <c r="H113"/>
      <c r="I113" s="96"/>
      <c r="J113" s="96"/>
      <c r="K113" s="96"/>
      <c r="L113" s="96"/>
      <c r="M113" s="96"/>
      <c r="N113" s="96"/>
      <c r="O113" s="96"/>
      <c r="P113" s="96"/>
      <c r="Q113" s="96"/>
      <c r="R113" s="111"/>
      <c r="S113" s="111"/>
      <c r="T113" s="112"/>
      <c r="U113" s="111"/>
      <c r="V113" s="111"/>
      <c r="W113" s="111"/>
      <c r="X113" s="111"/>
    </row>
    <row r="114" spans="2:24" s="113" customFormat="1" x14ac:dyDescent="0.45">
      <c r="B114"/>
      <c r="C114"/>
      <c r="D114"/>
      <c r="E114"/>
      <c r="F114"/>
      <c r="G114"/>
      <c r="H114"/>
      <c r="I114" s="96"/>
      <c r="J114" s="96"/>
      <c r="K114" s="96"/>
      <c r="L114" s="96"/>
      <c r="M114" s="96"/>
      <c r="N114" s="96"/>
      <c r="O114" s="96"/>
      <c r="P114" s="96"/>
      <c r="Q114" s="96"/>
      <c r="R114" s="111"/>
      <c r="S114" s="111"/>
      <c r="T114" s="112"/>
      <c r="U114" s="111"/>
      <c r="V114" s="111"/>
      <c r="W114" s="111"/>
      <c r="X114" s="111"/>
    </row>
    <row r="115" spans="2:24" s="113" customFormat="1" x14ac:dyDescent="0.45">
      <c r="B115"/>
      <c r="C115"/>
      <c r="D115"/>
      <c r="E115"/>
      <c r="F115"/>
      <c r="G115"/>
      <c r="H115"/>
      <c r="I115" s="96"/>
      <c r="J115" s="96"/>
      <c r="K115" s="96"/>
      <c r="L115" s="96"/>
      <c r="M115" s="96"/>
      <c r="N115" s="96"/>
      <c r="O115" s="96"/>
      <c r="P115" s="96"/>
      <c r="Q115" s="96"/>
      <c r="R115" s="111"/>
      <c r="S115" s="111"/>
      <c r="T115" s="112"/>
      <c r="U115" s="111"/>
      <c r="V115" s="111"/>
      <c r="W115" s="111"/>
      <c r="X115" s="111"/>
    </row>
    <row r="116" spans="2:24" s="113" customFormat="1" x14ac:dyDescent="0.45">
      <c r="B116"/>
      <c r="C116"/>
      <c r="D116"/>
      <c r="E116"/>
      <c r="F116"/>
      <c r="G116"/>
      <c r="H116"/>
      <c r="I116" s="96"/>
      <c r="J116" s="96"/>
      <c r="K116" s="96"/>
      <c r="L116" s="96"/>
      <c r="M116" s="96"/>
      <c r="N116" s="96"/>
      <c r="O116" s="96"/>
      <c r="P116" s="96"/>
      <c r="Q116" s="96"/>
      <c r="R116" s="111"/>
      <c r="S116" s="111"/>
      <c r="T116" s="112"/>
      <c r="U116" s="111"/>
      <c r="V116" s="111"/>
      <c r="W116" s="111"/>
      <c r="X116" s="111"/>
    </row>
    <row r="117" spans="2:24" s="113" customFormat="1" x14ac:dyDescent="0.45">
      <c r="B117"/>
      <c r="C117"/>
      <c r="D117"/>
      <c r="E117"/>
      <c r="F117"/>
      <c r="G117"/>
      <c r="H117"/>
      <c r="I117" s="96"/>
      <c r="J117" s="96"/>
      <c r="K117" s="96"/>
      <c r="L117" s="96"/>
      <c r="M117" s="96"/>
      <c r="N117" s="96"/>
      <c r="O117" s="96"/>
      <c r="P117" s="96"/>
      <c r="Q117" s="96"/>
      <c r="R117" s="111"/>
      <c r="S117" s="111"/>
      <c r="T117" s="112"/>
      <c r="U117" s="111"/>
      <c r="V117" s="111"/>
      <c r="W117" s="111"/>
      <c r="X117" s="111"/>
    </row>
    <row r="118" spans="2:24" s="113" customFormat="1" x14ac:dyDescent="0.45">
      <c r="B118"/>
      <c r="C118"/>
      <c r="D118"/>
      <c r="E118"/>
      <c r="F118"/>
      <c r="G118"/>
      <c r="H118"/>
      <c r="I118" s="96"/>
      <c r="J118" s="96"/>
      <c r="K118" s="96"/>
      <c r="L118" s="96"/>
      <c r="M118" s="96"/>
      <c r="N118" s="96"/>
      <c r="O118" s="96"/>
      <c r="P118" s="96"/>
      <c r="Q118" s="96"/>
      <c r="R118" s="111"/>
      <c r="S118" s="111"/>
      <c r="T118" s="112"/>
      <c r="U118" s="111"/>
      <c r="V118" s="111"/>
      <c r="W118" s="111"/>
      <c r="X118" s="111"/>
    </row>
    <row r="119" spans="2:24" s="113" customFormat="1" x14ac:dyDescent="0.45">
      <c r="B119"/>
      <c r="C119"/>
      <c r="D119"/>
      <c r="E119"/>
      <c r="F119"/>
      <c r="G119"/>
      <c r="H119"/>
      <c r="I119" s="96"/>
      <c r="J119" s="96"/>
      <c r="K119" s="96"/>
      <c r="L119" s="96"/>
      <c r="M119" s="96"/>
      <c r="N119" s="96"/>
      <c r="O119" s="96"/>
      <c r="P119" s="96"/>
      <c r="Q119" s="96"/>
      <c r="R119" s="111"/>
      <c r="S119" s="111"/>
      <c r="T119" s="112"/>
      <c r="U119" s="111"/>
      <c r="V119" s="111"/>
      <c r="W119" s="111"/>
      <c r="X119" s="111"/>
    </row>
    <row r="120" spans="2:24" s="113" customFormat="1" x14ac:dyDescent="0.45">
      <c r="B120"/>
      <c r="C120"/>
      <c r="D120"/>
      <c r="E120"/>
      <c r="F120"/>
      <c r="G120"/>
      <c r="H120"/>
      <c r="I120" s="96"/>
      <c r="J120" s="96"/>
      <c r="K120" s="96"/>
      <c r="L120" s="96"/>
      <c r="M120" s="96"/>
      <c r="N120" s="96"/>
      <c r="O120" s="96"/>
      <c r="P120" s="96"/>
      <c r="Q120" s="96"/>
      <c r="R120" s="111"/>
      <c r="S120" s="111"/>
      <c r="T120" s="112"/>
      <c r="U120" s="111"/>
      <c r="V120" s="111"/>
      <c r="W120" s="111"/>
      <c r="X120" s="111"/>
    </row>
    <row r="121" spans="2:24" s="113" customFormat="1" x14ac:dyDescent="0.45">
      <c r="B121"/>
      <c r="C121"/>
      <c r="D121"/>
      <c r="E121"/>
      <c r="F121"/>
      <c r="G121"/>
      <c r="H121"/>
      <c r="I121" s="96"/>
      <c r="J121" s="96"/>
      <c r="K121" s="96"/>
      <c r="L121" s="96"/>
      <c r="M121" s="96"/>
      <c r="N121" s="96"/>
      <c r="O121" s="96"/>
      <c r="P121" s="96"/>
      <c r="Q121" s="96"/>
      <c r="R121" s="111"/>
      <c r="S121" s="111"/>
      <c r="T121" s="112"/>
      <c r="U121" s="111"/>
      <c r="V121" s="111"/>
      <c r="W121" s="111"/>
      <c r="X121" s="111"/>
    </row>
    <row r="122" spans="2:24" s="113" customFormat="1" x14ac:dyDescent="0.45">
      <c r="B122"/>
      <c r="C122"/>
      <c r="D122"/>
      <c r="E122"/>
      <c r="F122"/>
      <c r="G122"/>
      <c r="H122"/>
      <c r="I122" s="96"/>
      <c r="J122" s="96"/>
      <c r="K122" s="96"/>
      <c r="L122" s="96"/>
      <c r="M122" s="96"/>
      <c r="N122" s="96"/>
      <c r="O122" s="96"/>
      <c r="P122" s="96"/>
      <c r="Q122" s="96"/>
      <c r="R122" s="111"/>
      <c r="S122" s="111"/>
      <c r="T122" s="112"/>
      <c r="U122" s="111"/>
      <c r="V122" s="111"/>
      <c r="W122" s="111"/>
      <c r="X122" s="111"/>
    </row>
    <row r="123" spans="2:24" s="113" customFormat="1" x14ac:dyDescent="0.45">
      <c r="B123"/>
      <c r="C123"/>
      <c r="D123"/>
      <c r="E123"/>
      <c r="F123"/>
      <c r="G123"/>
      <c r="H123"/>
      <c r="I123" s="96"/>
      <c r="J123" s="96"/>
      <c r="K123" s="96"/>
      <c r="L123" s="96"/>
      <c r="M123" s="96"/>
      <c r="N123" s="96"/>
      <c r="O123" s="96"/>
      <c r="P123" s="96"/>
      <c r="Q123" s="96"/>
      <c r="R123" s="111"/>
      <c r="S123" s="111"/>
      <c r="T123" s="112"/>
      <c r="U123" s="111"/>
      <c r="V123" s="111"/>
      <c r="W123" s="111"/>
      <c r="X123" s="111"/>
    </row>
    <row r="124" spans="2:24" s="113" customFormat="1" x14ac:dyDescent="0.45">
      <c r="B124"/>
      <c r="C124"/>
      <c r="D124"/>
      <c r="E124"/>
      <c r="F124"/>
      <c r="G124"/>
      <c r="H124"/>
      <c r="I124" s="96"/>
      <c r="J124" s="96"/>
      <c r="K124" s="96"/>
      <c r="L124" s="96"/>
      <c r="M124" s="96"/>
      <c r="N124" s="96"/>
      <c r="O124" s="96"/>
      <c r="P124" s="96"/>
      <c r="Q124" s="96"/>
      <c r="R124" s="111"/>
      <c r="S124" s="111"/>
      <c r="T124" s="112"/>
      <c r="U124" s="111"/>
      <c r="V124" s="111"/>
      <c r="W124" s="111"/>
      <c r="X124" s="111"/>
    </row>
    <row r="125" spans="2:24" s="113" customFormat="1" x14ac:dyDescent="0.45">
      <c r="B125"/>
      <c r="C125"/>
      <c r="D125"/>
      <c r="E125"/>
      <c r="F125"/>
      <c r="G125"/>
      <c r="H125"/>
      <c r="I125" s="96"/>
      <c r="J125" s="96"/>
      <c r="K125" s="96"/>
      <c r="L125" s="96"/>
      <c r="M125" s="96"/>
      <c r="N125" s="96"/>
      <c r="O125" s="96"/>
      <c r="P125" s="96"/>
      <c r="Q125" s="96"/>
      <c r="R125" s="111"/>
      <c r="S125" s="111"/>
      <c r="T125" s="112"/>
      <c r="U125" s="111"/>
      <c r="V125" s="111"/>
      <c r="W125" s="111"/>
      <c r="X125" s="111"/>
    </row>
    <row r="126" spans="2:24" s="113" customFormat="1" x14ac:dyDescent="0.45">
      <c r="B126"/>
      <c r="C126"/>
      <c r="D126"/>
      <c r="E126"/>
      <c r="F126"/>
      <c r="G126"/>
      <c r="H126"/>
      <c r="I126" s="96"/>
      <c r="J126" s="96"/>
      <c r="K126" s="96"/>
      <c r="L126" s="96"/>
      <c r="M126" s="96"/>
      <c r="N126" s="96"/>
      <c r="O126" s="96"/>
      <c r="P126" s="96"/>
      <c r="Q126" s="96"/>
      <c r="R126" s="111"/>
      <c r="S126" s="111"/>
      <c r="T126" s="112"/>
      <c r="U126" s="111"/>
      <c r="V126" s="111"/>
      <c r="W126" s="111"/>
      <c r="X126" s="111"/>
    </row>
    <row r="127" spans="2:24" s="113" customFormat="1" x14ac:dyDescent="0.45">
      <c r="B127"/>
      <c r="C127"/>
      <c r="D127"/>
      <c r="E127"/>
      <c r="F127"/>
      <c r="G127"/>
      <c r="H127"/>
      <c r="I127" s="96"/>
      <c r="J127" s="96"/>
      <c r="K127" s="96"/>
      <c r="L127" s="96"/>
      <c r="M127" s="96"/>
      <c r="N127" s="96"/>
      <c r="O127" s="96"/>
      <c r="P127" s="96"/>
      <c r="Q127" s="96"/>
      <c r="R127" s="111"/>
      <c r="S127" s="111"/>
      <c r="T127" s="112"/>
      <c r="U127" s="111"/>
      <c r="V127" s="111"/>
      <c r="W127" s="111"/>
      <c r="X127" s="111"/>
    </row>
    <row r="128" spans="2:24" s="113" customFormat="1" x14ac:dyDescent="0.45">
      <c r="B128"/>
      <c r="C128"/>
      <c r="D128"/>
      <c r="E128"/>
      <c r="F128"/>
      <c r="G128"/>
      <c r="H128"/>
      <c r="I128" s="96"/>
      <c r="J128" s="96"/>
      <c r="K128" s="96"/>
      <c r="L128" s="96"/>
      <c r="M128" s="96"/>
      <c r="N128" s="96"/>
      <c r="O128" s="96"/>
      <c r="P128" s="96"/>
      <c r="Q128" s="96"/>
      <c r="R128" s="111"/>
      <c r="S128" s="111"/>
      <c r="T128" s="112"/>
      <c r="U128" s="111"/>
      <c r="V128" s="111"/>
      <c r="W128" s="111"/>
      <c r="X128" s="111"/>
    </row>
    <row r="129" spans="2:24" s="113" customFormat="1" x14ac:dyDescent="0.45">
      <c r="B129"/>
      <c r="C129"/>
      <c r="D129"/>
      <c r="E129"/>
      <c r="F129"/>
      <c r="G129"/>
      <c r="H129"/>
      <c r="I129" s="96"/>
      <c r="J129" s="96"/>
      <c r="K129" s="96"/>
      <c r="L129" s="96"/>
      <c r="M129" s="96"/>
      <c r="N129" s="96"/>
      <c r="O129" s="96"/>
      <c r="P129" s="96"/>
      <c r="Q129" s="96"/>
      <c r="R129" s="111"/>
      <c r="S129" s="111"/>
      <c r="T129" s="112"/>
      <c r="U129" s="111"/>
      <c r="V129" s="111"/>
      <c r="W129" s="111"/>
      <c r="X129" s="111"/>
    </row>
    <row r="130" spans="2:24" s="113" customFormat="1" x14ac:dyDescent="0.45">
      <c r="B130"/>
      <c r="C130"/>
      <c r="D130"/>
      <c r="E130"/>
      <c r="F130"/>
      <c r="G130"/>
      <c r="H130"/>
      <c r="I130" s="96"/>
      <c r="J130" s="96"/>
      <c r="K130" s="96"/>
      <c r="L130" s="96"/>
      <c r="M130" s="96"/>
      <c r="N130" s="96"/>
      <c r="O130" s="96"/>
      <c r="P130" s="96"/>
      <c r="Q130" s="96"/>
      <c r="R130" s="111"/>
      <c r="S130" s="111"/>
      <c r="T130" s="112"/>
      <c r="U130" s="111"/>
      <c r="V130" s="111"/>
      <c r="W130" s="111"/>
      <c r="X130" s="111"/>
    </row>
    <row r="131" spans="2:24" s="113" customFormat="1" x14ac:dyDescent="0.45">
      <c r="B131"/>
      <c r="C131"/>
      <c r="D131"/>
      <c r="E131"/>
      <c r="F131"/>
      <c r="G131"/>
      <c r="H131"/>
      <c r="I131" s="96"/>
      <c r="J131" s="96"/>
      <c r="K131" s="96"/>
      <c r="L131" s="96"/>
      <c r="M131" s="96"/>
      <c r="N131" s="96"/>
      <c r="O131" s="96"/>
      <c r="P131" s="96"/>
      <c r="Q131" s="96"/>
      <c r="R131" s="111"/>
      <c r="S131" s="111"/>
      <c r="T131" s="112"/>
      <c r="U131" s="111"/>
      <c r="V131" s="111"/>
      <c r="W131" s="111"/>
      <c r="X131" s="111"/>
    </row>
    <row r="132" spans="2:24" s="113" customFormat="1" x14ac:dyDescent="0.45">
      <c r="B132"/>
      <c r="C132"/>
      <c r="D132"/>
      <c r="E132"/>
      <c r="F132"/>
      <c r="G132"/>
      <c r="H132"/>
      <c r="I132" s="96"/>
      <c r="J132" s="96"/>
      <c r="K132" s="96"/>
      <c r="L132" s="96"/>
      <c r="M132" s="96"/>
      <c r="N132" s="96"/>
      <c r="O132" s="96"/>
      <c r="P132" s="96"/>
      <c r="Q132" s="96"/>
      <c r="R132" s="111"/>
      <c r="S132" s="111"/>
      <c r="T132" s="112"/>
      <c r="U132" s="111"/>
      <c r="V132" s="111"/>
      <c r="W132" s="111"/>
      <c r="X132" s="111"/>
    </row>
    <row r="133" spans="2:24" s="113" customFormat="1" x14ac:dyDescent="0.45">
      <c r="B133"/>
      <c r="C133"/>
      <c r="D133"/>
      <c r="E133"/>
      <c r="F133"/>
      <c r="G133"/>
      <c r="H133"/>
      <c r="I133" s="96"/>
      <c r="J133" s="96"/>
      <c r="K133" s="96"/>
      <c r="L133" s="96"/>
      <c r="M133" s="96"/>
      <c r="N133" s="96"/>
      <c r="O133" s="96"/>
      <c r="P133" s="96"/>
      <c r="Q133" s="96"/>
      <c r="R133" s="111"/>
      <c r="S133" s="111"/>
      <c r="T133" s="112"/>
      <c r="U133" s="111"/>
      <c r="V133" s="111"/>
      <c r="W133" s="111"/>
      <c r="X133" s="111"/>
    </row>
    <row r="134" spans="2:24" s="113" customFormat="1" x14ac:dyDescent="0.45">
      <c r="B134"/>
      <c r="C134"/>
      <c r="D134"/>
      <c r="E134"/>
      <c r="F134"/>
      <c r="G134"/>
      <c r="H134"/>
      <c r="I134" s="96"/>
      <c r="J134" s="96"/>
      <c r="K134" s="96"/>
      <c r="L134" s="96"/>
      <c r="M134" s="96"/>
      <c r="N134" s="96"/>
      <c r="O134" s="96"/>
      <c r="P134" s="96"/>
      <c r="Q134" s="96"/>
      <c r="R134" s="111"/>
      <c r="S134" s="111"/>
      <c r="T134" s="112"/>
      <c r="U134" s="111"/>
      <c r="V134" s="111"/>
      <c r="W134" s="111"/>
      <c r="X134" s="111"/>
    </row>
    <row r="135" spans="2:24" s="113" customFormat="1" x14ac:dyDescent="0.45">
      <c r="B135"/>
      <c r="C135"/>
      <c r="D135"/>
      <c r="E135"/>
      <c r="F135"/>
      <c r="G135"/>
      <c r="H135"/>
      <c r="I135" s="96"/>
      <c r="J135" s="96"/>
      <c r="K135" s="96"/>
      <c r="L135" s="96"/>
      <c r="M135" s="96"/>
      <c r="N135" s="96"/>
      <c r="O135" s="96"/>
      <c r="P135" s="96"/>
      <c r="Q135" s="96"/>
      <c r="R135" s="111"/>
      <c r="S135" s="111"/>
      <c r="T135" s="112"/>
      <c r="U135" s="111"/>
      <c r="V135" s="111"/>
      <c r="W135" s="111"/>
      <c r="X135" s="111"/>
    </row>
    <row r="136" spans="2:24" s="113" customFormat="1" x14ac:dyDescent="0.45">
      <c r="B136"/>
      <c r="C136"/>
      <c r="D136"/>
      <c r="E136"/>
      <c r="F136"/>
      <c r="G136"/>
      <c r="H136"/>
      <c r="I136" s="96"/>
      <c r="J136" s="96"/>
      <c r="K136" s="96"/>
      <c r="L136" s="96"/>
      <c r="M136" s="96"/>
      <c r="N136" s="96"/>
      <c r="O136" s="96"/>
      <c r="P136" s="96"/>
      <c r="Q136" s="96"/>
      <c r="R136" s="111"/>
      <c r="S136" s="111"/>
      <c r="T136" s="112"/>
      <c r="U136" s="111"/>
      <c r="V136" s="111"/>
      <c r="W136" s="111"/>
      <c r="X136" s="111"/>
    </row>
    <row r="137" spans="2:24" s="113" customFormat="1" x14ac:dyDescent="0.45">
      <c r="B137"/>
      <c r="C137"/>
      <c r="D137"/>
      <c r="E137"/>
      <c r="F137"/>
      <c r="G137"/>
      <c r="H137"/>
      <c r="I137" s="96"/>
      <c r="J137" s="96"/>
      <c r="K137" s="96"/>
      <c r="L137" s="96"/>
      <c r="M137" s="96"/>
      <c r="N137" s="96"/>
      <c r="O137" s="96"/>
      <c r="P137" s="96"/>
      <c r="Q137" s="96"/>
      <c r="R137" s="111"/>
      <c r="S137" s="111"/>
      <c r="T137" s="112"/>
      <c r="U137" s="111"/>
      <c r="V137" s="111"/>
      <c r="W137" s="111"/>
      <c r="X137" s="111"/>
    </row>
    <row r="138" spans="2:24" s="113" customFormat="1" x14ac:dyDescent="0.45">
      <c r="B138"/>
      <c r="C138"/>
      <c r="D138"/>
      <c r="E138"/>
      <c r="F138"/>
      <c r="G138"/>
      <c r="H138"/>
      <c r="I138" s="96"/>
      <c r="J138" s="96"/>
      <c r="K138" s="96"/>
      <c r="L138" s="96"/>
      <c r="M138" s="96"/>
      <c r="N138" s="96"/>
      <c r="O138" s="96"/>
      <c r="P138" s="96"/>
      <c r="Q138" s="96"/>
      <c r="R138" s="111"/>
      <c r="S138" s="111"/>
      <c r="T138" s="112"/>
      <c r="U138" s="111"/>
      <c r="V138" s="111"/>
      <c r="W138" s="111"/>
      <c r="X138" s="111"/>
    </row>
    <row r="139" spans="2:24" s="113" customFormat="1" x14ac:dyDescent="0.45">
      <c r="B139"/>
      <c r="C139"/>
      <c r="D139"/>
      <c r="E139"/>
      <c r="F139"/>
      <c r="G139"/>
      <c r="H139"/>
      <c r="I139" s="96"/>
      <c r="J139" s="96"/>
      <c r="K139" s="96"/>
      <c r="L139" s="96"/>
      <c r="M139" s="96"/>
      <c r="N139" s="96"/>
      <c r="O139" s="96"/>
      <c r="P139" s="96"/>
      <c r="Q139" s="96"/>
      <c r="R139" s="111"/>
      <c r="S139" s="111"/>
      <c r="T139" s="112"/>
      <c r="U139" s="111"/>
      <c r="V139" s="111"/>
      <c r="W139" s="111"/>
      <c r="X139" s="111"/>
    </row>
    <row r="140" spans="2:24" s="113" customFormat="1" x14ac:dyDescent="0.45">
      <c r="B140"/>
      <c r="C140"/>
      <c r="D140"/>
      <c r="E140"/>
      <c r="F140"/>
      <c r="G140"/>
      <c r="H140"/>
      <c r="I140" s="96"/>
      <c r="J140" s="96"/>
      <c r="K140" s="96"/>
      <c r="L140" s="96"/>
      <c r="M140" s="96"/>
      <c r="N140" s="96"/>
      <c r="O140" s="96"/>
      <c r="P140" s="96"/>
      <c r="Q140" s="96"/>
      <c r="R140" s="111"/>
      <c r="S140" s="111"/>
      <c r="T140" s="112"/>
      <c r="U140" s="111"/>
      <c r="V140" s="111"/>
      <c r="W140" s="111"/>
      <c r="X140" s="111"/>
    </row>
    <row r="141" spans="2:24" s="113" customFormat="1" x14ac:dyDescent="0.45">
      <c r="B141"/>
      <c r="C141"/>
      <c r="D141"/>
      <c r="E141"/>
      <c r="F141"/>
      <c r="G141"/>
      <c r="H141"/>
      <c r="I141" s="96"/>
      <c r="J141" s="96"/>
      <c r="K141" s="96"/>
      <c r="L141" s="96"/>
      <c r="M141" s="96"/>
      <c r="N141" s="96"/>
      <c r="O141" s="96"/>
      <c r="P141" s="96"/>
      <c r="Q141" s="96"/>
      <c r="R141" s="111"/>
      <c r="S141" s="111"/>
      <c r="T141" s="112"/>
      <c r="U141" s="111"/>
      <c r="V141" s="111"/>
      <c r="W141" s="111"/>
      <c r="X141" s="111"/>
    </row>
    <row r="142" spans="2:24" s="113" customFormat="1" x14ac:dyDescent="0.45">
      <c r="B142"/>
      <c r="C142"/>
      <c r="D142"/>
      <c r="E142"/>
      <c r="F142"/>
      <c r="G142"/>
      <c r="H142"/>
      <c r="I142" s="96"/>
      <c r="J142" s="96"/>
      <c r="K142" s="96"/>
      <c r="L142" s="96"/>
      <c r="M142" s="96"/>
      <c r="N142" s="96"/>
      <c r="O142" s="96"/>
      <c r="P142" s="96"/>
      <c r="Q142" s="96"/>
      <c r="R142" s="111"/>
      <c r="S142" s="111"/>
      <c r="T142" s="112"/>
      <c r="U142" s="111"/>
      <c r="V142" s="111"/>
      <c r="W142" s="111"/>
      <c r="X142" s="111"/>
    </row>
    <row r="143" spans="2:24" s="113" customFormat="1" x14ac:dyDescent="0.45">
      <c r="B143"/>
      <c r="C143"/>
      <c r="D143"/>
      <c r="E143"/>
      <c r="F143"/>
      <c r="G143"/>
      <c r="H143"/>
      <c r="I143" s="96"/>
      <c r="J143" s="96"/>
      <c r="K143" s="96"/>
      <c r="L143" s="96"/>
      <c r="M143" s="96"/>
      <c r="N143" s="96"/>
      <c r="O143" s="96"/>
      <c r="P143" s="96"/>
      <c r="Q143" s="96"/>
      <c r="R143" s="111"/>
      <c r="S143" s="111"/>
      <c r="T143" s="112"/>
      <c r="U143" s="111"/>
      <c r="V143" s="111"/>
      <c r="W143" s="111"/>
      <c r="X143" s="111"/>
    </row>
    <row r="144" spans="2:24" s="113" customFormat="1" x14ac:dyDescent="0.45">
      <c r="B144"/>
      <c r="C144"/>
      <c r="D144"/>
      <c r="E144"/>
      <c r="F144"/>
      <c r="G144"/>
      <c r="H144"/>
      <c r="I144" s="96"/>
      <c r="J144" s="96"/>
      <c r="K144" s="96"/>
      <c r="L144" s="96"/>
      <c r="M144" s="96"/>
      <c r="N144" s="96"/>
      <c r="O144" s="96"/>
      <c r="P144" s="96"/>
      <c r="Q144" s="96"/>
      <c r="R144" s="111"/>
      <c r="S144" s="111"/>
      <c r="T144" s="112"/>
      <c r="U144" s="111"/>
      <c r="V144" s="111"/>
      <c r="W144" s="111"/>
      <c r="X144" s="111"/>
    </row>
    <row r="145" spans="2:24" s="113" customFormat="1" x14ac:dyDescent="0.45">
      <c r="B145"/>
      <c r="C145"/>
      <c r="D145"/>
      <c r="E145"/>
      <c r="F145"/>
      <c r="G145"/>
      <c r="H145"/>
      <c r="I145" s="96"/>
      <c r="J145" s="96"/>
      <c r="K145" s="96"/>
      <c r="L145" s="96"/>
      <c r="M145" s="96"/>
      <c r="N145" s="96"/>
      <c r="O145" s="96"/>
      <c r="P145" s="96"/>
      <c r="Q145" s="96"/>
      <c r="R145" s="111"/>
      <c r="S145" s="111"/>
      <c r="T145" s="112"/>
      <c r="U145" s="111"/>
      <c r="V145" s="111"/>
      <c r="W145" s="111"/>
      <c r="X145" s="111"/>
    </row>
    <row r="146" spans="2:24" s="113" customFormat="1" x14ac:dyDescent="0.45">
      <c r="B146"/>
      <c r="C146"/>
      <c r="D146"/>
      <c r="E146"/>
      <c r="F146"/>
      <c r="G146"/>
      <c r="H146"/>
      <c r="I146" s="96"/>
      <c r="J146" s="96"/>
      <c r="K146" s="96"/>
      <c r="L146" s="96"/>
      <c r="M146" s="96"/>
      <c r="N146" s="96"/>
      <c r="O146" s="96"/>
      <c r="P146" s="96"/>
      <c r="Q146" s="96"/>
      <c r="R146" s="111"/>
      <c r="S146" s="111"/>
      <c r="T146" s="112"/>
      <c r="U146" s="111"/>
      <c r="V146" s="111"/>
      <c r="W146" s="111"/>
      <c r="X146" s="111"/>
    </row>
    <row r="147" spans="2:24" s="113" customFormat="1" x14ac:dyDescent="0.45">
      <c r="B147"/>
      <c r="C147"/>
      <c r="D147"/>
      <c r="E147"/>
      <c r="F147"/>
      <c r="G147"/>
      <c r="H147"/>
      <c r="I147" s="96"/>
      <c r="J147" s="96"/>
      <c r="K147" s="96"/>
      <c r="L147" s="96"/>
      <c r="M147" s="96"/>
      <c r="N147" s="96"/>
      <c r="O147" s="96"/>
      <c r="P147" s="96"/>
      <c r="Q147" s="96"/>
      <c r="R147" s="111"/>
      <c r="S147" s="111"/>
      <c r="T147" s="112"/>
      <c r="U147" s="111"/>
      <c r="V147" s="111"/>
      <c r="W147" s="111"/>
      <c r="X147" s="111"/>
    </row>
    <row r="148" spans="2:24" s="113" customFormat="1" x14ac:dyDescent="0.45">
      <c r="B148"/>
      <c r="C148"/>
      <c r="D148"/>
      <c r="E148"/>
      <c r="F148"/>
      <c r="G148"/>
      <c r="H148"/>
      <c r="I148" s="96"/>
      <c r="J148" s="96"/>
      <c r="K148" s="96"/>
      <c r="L148" s="96"/>
      <c r="M148" s="96"/>
      <c r="N148" s="96"/>
      <c r="O148" s="96"/>
      <c r="P148" s="96"/>
      <c r="Q148" s="96"/>
      <c r="R148" s="111"/>
      <c r="S148" s="111"/>
      <c r="T148" s="112"/>
      <c r="U148" s="111"/>
      <c r="V148" s="111"/>
      <c r="W148" s="111"/>
      <c r="X148" s="111"/>
    </row>
    <row r="149" spans="2:24" s="113" customFormat="1" x14ac:dyDescent="0.45">
      <c r="B149"/>
      <c r="C149"/>
      <c r="D149"/>
      <c r="E149"/>
      <c r="F149"/>
      <c r="G149"/>
      <c r="H149"/>
      <c r="I149" s="96"/>
      <c r="J149" s="96"/>
      <c r="K149" s="96"/>
      <c r="L149" s="96"/>
      <c r="M149" s="96"/>
      <c r="N149" s="96"/>
      <c r="O149" s="96"/>
      <c r="P149" s="96"/>
      <c r="Q149" s="96"/>
      <c r="R149" s="111"/>
      <c r="S149" s="111"/>
      <c r="T149" s="112"/>
      <c r="U149" s="111"/>
      <c r="V149" s="111"/>
      <c r="W149" s="111"/>
      <c r="X149" s="111"/>
    </row>
    <row r="150" spans="2:24" s="113" customFormat="1" x14ac:dyDescent="0.45">
      <c r="B150"/>
      <c r="C150"/>
      <c r="D150"/>
      <c r="E150"/>
      <c r="F150"/>
      <c r="G150"/>
      <c r="H150"/>
      <c r="I150" s="96"/>
      <c r="J150" s="96"/>
      <c r="K150" s="96"/>
      <c r="L150" s="96"/>
      <c r="M150" s="96"/>
      <c r="N150" s="96"/>
      <c r="O150" s="96"/>
      <c r="P150" s="96"/>
      <c r="Q150" s="96"/>
      <c r="R150" s="111"/>
      <c r="S150" s="111"/>
      <c r="T150" s="112"/>
      <c r="U150" s="111"/>
      <c r="V150" s="111"/>
      <c r="W150" s="111"/>
      <c r="X150" s="111"/>
    </row>
    <row r="151" spans="2:24" s="113" customFormat="1" x14ac:dyDescent="0.45">
      <c r="B151"/>
      <c r="C151"/>
      <c r="D151"/>
      <c r="E151"/>
      <c r="F151"/>
      <c r="G151"/>
      <c r="H151"/>
      <c r="I151" s="96"/>
      <c r="J151" s="96"/>
      <c r="K151" s="96"/>
      <c r="L151" s="96"/>
      <c r="M151" s="96"/>
      <c r="N151" s="96"/>
      <c r="O151" s="96"/>
      <c r="P151" s="96"/>
      <c r="Q151" s="96"/>
      <c r="R151" s="111"/>
      <c r="S151" s="111"/>
      <c r="T151" s="112"/>
      <c r="U151" s="111"/>
      <c r="V151" s="111"/>
      <c r="W151" s="111"/>
      <c r="X151" s="111"/>
    </row>
    <row r="152" spans="2:24" s="113" customFormat="1" x14ac:dyDescent="0.45">
      <c r="B152"/>
      <c r="C152"/>
      <c r="D152"/>
      <c r="E152"/>
      <c r="F152"/>
      <c r="G152"/>
      <c r="H152"/>
      <c r="I152" s="96"/>
      <c r="J152" s="96"/>
      <c r="K152" s="96"/>
      <c r="L152" s="96"/>
      <c r="M152" s="96"/>
      <c r="N152" s="96"/>
      <c r="O152" s="96"/>
      <c r="P152" s="96"/>
      <c r="Q152" s="96"/>
      <c r="R152" s="111"/>
      <c r="S152" s="111"/>
      <c r="T152" s="112"/>
      <c r="U152" s="111"/>
      <c r="V152" s="111"/>
      <c r="W152" s="111"/>
      <c r="X152" s="111"/>
    </row>
    <row r="153" spans="2:24" s="113" customFormat="1" x14ac:dyDescent="0.45">
      <c r="B153"/>
      <c r="C153"/>
      <c r="D153"/>
      <c r="E153"/>
      <c r="F153"/>
      <c r="G153"/>
      <c r="H153"/>
      <c r="I153" s="96"/>
      <c r="J153" s="96"/>
      <c r="K153" s="96"/>
      <c r="L153" s="96"/>
      <c r="M153" s="96"/>
      <c r="N153" s="96"/>
      <c r="O153" s="96"/>
      <c r="P153" s="96"/>
      <c r="Q153" s="96"/>
      <c r="R153" s="111"/>
      <c r="S153" s="111"/>
      <c r="T153" s="112"/>
      <c r="U153" s="111"/>
      <c r="V153" s="111"/>
      <c r="W153" s="111"/>
      <c r="X153" s="111"/>
    </row>
    <row r="154" spans="2:24" s="113" customFormat="1" x14ac:dyDescent="0.45">
      <c r="B154"/>
      <c r="C154"/>
      <c r="D154"/>
      <c r="E154"/>
      <c r="F154"/>
      <c r="G154"/>
      <c r="H154"/>
      <c r="I154" s="96"/>
      <c r="J154" s="96"/>
      <c r="K154" s="96"/>
      <c r="L154" s="96"/>
      <c r="M154" s="96"/>
      <c r="N154" s="96"/>
      <c r="O154" s="96"/>
      <c r="P154" s="96"/>
      <c r="Q154" s="96"/>
      <c r="R154" s="111"/>
      <c r="S154" s="111"/>
      <c r="T154" s="112"/>
      <c r="U154" s="111"/>
      <c r="V154" s="111"/>
      <c r="W154" s="111"/>
      <c r="X154" s="111"/>
    </row>
    <row r="155" spans="2:24" s="113" customFormat="1" x14ac:dyDescent="0.45">
      <c r="B155"/>
      <c r="C155"/>
      <c r="D155"/>
      <c r="E155"/>
      <c r="F155"/>
      <c r="G155"/>
      <c r="H155"/>
      <c r="I155" s="96"/>
      <c r="J155" s="96"/>
      <c r="K155" s="96"/>
      <c r="L155" s="96"/>
      <c r="M155" s="96"/>
      <c r="N155" s="96"/>
      <c r="O155" s="96"/>
      <c r="P155" s="96"/>
      <c r="Q155" s="96"/>
      <c r="R155" s="111"/>
      <c r="S155" s="111"/>
      <c r="T155" s="112"/>
      <c r="U155" s="111"/>
      <c r="V155" s="111"/>
      <c r="W155" s="111"/>
      <c r="X155" s="111"/>
    </row>
    <row r="156" spans="2:24" s="113" customFormat="1" x14ac:dyDescent="0.45">
      <c r="B156"/>
      <c r="C156"/>
      <c r="D156"/>
      <c r="E156"/>
      <c r="F156"/>
      <c r="G156"/>
      <c r="H156"/>
      <c r="I156" s="96"/>
      <c r="J156" s="96"/>
      <c r="K156" s="96"/>
      <c r="L156" s="96"/>
      <c r="M156" s="96"/>
      <c r="N156" s="96"/>
      <c r="O156" s="96"/>
      <c r="P156" s="96"/>
      <c r="Q156" s="96"/>
      <c r="R156" s="111"/>
      <c r="S156" s="111"/>
      <c r="T156" s="112"/>
      <c r="U156" s="111"/>
      <c r="V156" s="111"/>
      <c r="W156" s="111"/>
      <c r="X156" s="111"/>
    </row>
    <row r="157" spans="2:24" s="113" customFormat="1" x14ac:dyDescent="0.45">
      <c r="B157"/>
      <c r="C157"/>
      <c r="D157"/>
      <c r="E157"/>
      <c r="F157"/>
      <c r="G157"/>
      <c r="H157"/>
      <c r="I157" s="96"/>
      <c r="J157" s="96"/>
      <c r="K157" s="96"/>
      <c r="L157" s="96"/>
      <c r="M157" s="96"/>
      <c r="N157" s="96"/>
      <c r="O157" s="96"/>
      <c r="P157" s="96"/>
      <c r="Q157" s="96"/>
      <c r="R157" s="111"/>
      <c r="S157" s="111"/>
      <c r="T157" s="112"/>
      <c r="U157" s="111"/>
      <c r="V157" s="111"/>
      <c r="W157" s="111"/>
      <c r="X157" s="111"/>
    </row>
    <row r="158" spans="2:24" s="113" customFormat="1" x14ac:dyDescent="0.45">
      <c r="B158"/>
      <c r="C158"/>
      <c r="D158"/>
      <c r="E158"/>
      <c r="F158"/>
      <c r="G158"/>
      <c r="H158"/>
      <c r="I158" s="96"/>
      <c r="J158" s="96"/>
      <c r="K158" s="96"/>
      <c r="L158" s="96"/>
      <c r="M158" s="96"/>
      <c r="N158" s="96"/>
      <c r="O158" s="96"/>
      <c r="P158" s="96"/>
      <c r="Q158" s="96"/>
      <c r="R158" s="111"/>
      <c r="S158" s="111"/>
      <c r="T158" s="112"/>
      <c r="U158" s="111"/>
      <c r="V158" s="111"/>
      <c r="W158" s="111"/>
      <c r="X158" s="111"/>
    </row>
    <row r="159" spans="2:24" s="113" customFormat="1" x14ac:dyDescent="0.45">
      <c r="B159"/>
      <c r="C159"/>
      <c r="D159"/>
      <c r="E159"/>
      <c r="F159"/>
      <c r="G159"/>
      <c r="H159"/>
      <c r="I159" s="96"/>
      <c r="J159" s="96"/>
      <c r="K159" s="96"/>
      <c r="L159" s="96"/>
      <c r="M159" s="96"/>
      <c r="N159" s="96"/>
      <c r="O159" s="96"/>
      <c r="P159" s="96"/>
      <c r="Q159" s="96"/>
      <c r="R159" s="111"/>
      <c r="S159" s="111"/>
      <c r="T159" s="112"/>
      <c r="U159" s="111"/>
      <c r="V159" s="111"/>
      <c r="W159" s="111"/>
      <c r="X159" s="111"/>
    </row>
    <row r="160" spans="2:24" s="113" customFormat="1" x14ac:dyDescent="0.45">
      <c r="B160"/>
      <c r="C160"/>
      <c r="D160"/>
      <c r="E160"/>
      <c r="F160"/>
      <c r="G160"/>
      <c r="H160"/>
      <c r="I160" s="96"/>
      <c r="J160" s="96"/>
      <c r="K160" s="96"/>
      <c r="L160" s="96"/>
      <c r="M160" s="96"/>
      <c r="N160" s="96"/>
      <c r="O160" s="96"/>
      <c r="P160" s="96"/>
      <c r="Q160" s="96"/>
      <c r="R160" s="111"/>
      <c r="S160" s="111"/>
      <c r="T160" s="112"/>
      <c r="U160" s="111"/>
      <c r="V160" s="111"/>
      <c r="W160" s="111"/>
      <c r="X160" s="111"/>
    </row>
    <row r="161" spans="2:24" s="113" customFormat="1" x14ac:dyDescent="0.45">
      <c r="B161"/>
      <c r="C161"/>
      <c r="D161"/>
      <c r="E161"/>
      <c r="F161"/>
      <c r="G161"/>
      <c r="H161"/>
      <c r="I161" s="96"/>
      <c r="J161" s="96"/>
      <c r="K161" s="96"/>
      <c r="L161" s="96"/>
      <c r="M161" s="96"/>
      <c r="N161" s="96"/>
      <c r="O161" s="96"/>
      <c r="P161" s="96"/>
      <c r="Q161" s="96"/>
      <c r="R161" s="111"/>
      <c r="S161" s="111"/>
      <c r="T161" s="112"/>
      <c r="U161" s="111"/>
      <c r="V161" s="111"/>
      <c r="W161" s="111"/>
      <c r="X161" s="111"/>
    </row>
    <row r="162" spans="2:24" s="113" customFormat="1" x14ac:dyDescent="0.45">
      <c r="B162"/>
      <c r="C162"/>
      <c r="D162"/>
      <c r="E162"/>
      <c r="F162"/>
      <c r="G162"/>
      <c r="H162"/>
      <c r="I162" s="96"/>
      <c r="J162" s="96"/>
      <c r="K162" s="96"/>
      <c r="L162" s="96"/>
      <c r="M162" s="96"/>
      <c r="N162" s="96"/>
      <c r="O162" s="96"/>
      <c r="P162" s="96"/>
      <c r="Q162" s="96"/>
      <c r="R162" s="111"/>
      <c r="S162" s="111"/>
      <c r="T162" s="112"/>
      <c r="U162" s="111"/>
      <c r="V162" s="111"/>
      <c r="W162" s="111"/>
      <c r="X162" s="111"/>
    </row>
    <row r="163" spans="2:24" s="113" customFormat="1" x14ac:dyDescent="0.45">
      <c r="B163"/>
      <c r="C163"/>
      <c r="D163"/>
      <c r="E163"/>
      <c r="F163"/>
      <c r="G163"/>
      <c r="H163"/>
      <c r="I163" s="96"/>
      <c r="J163" s="96"/>
      <c r="K163" s="96"/>
      <c r="L163" s="96"/>
      <c r="M163" s="96"/>
      <c r="N163" s="96"/>
      <c r="O163" s="96"/>
      <c r="P163" s="96"/>
      <c r="Q163" s="96"/>
      <c r="R163" s="111"/>
      <c r="S163" s="111"/>
      <c r="T163" s="112"/>
      <c r="U163" s="111"/>
      <c r="V163" s="111"/>
      <c r="W163" s="111"/>
      <c r="X163" s="111"/>
    </row>
    <row r="164" spans="2:24" s="113" customFormat="1" x14ac:dyDescent="0.45">
      <c r="B164"/>
      <c r="C164"/>
      <c r="D164"/>
      <c r="E164"/>
      <c r="F164"/>
      <c r="G164"/>
      <c r="H164"/>
      <c r="I164" s="96"/>
      <c r="J164" s="96"/>
      <c r="K164" s="96"/>
      <c r="L164" s="96"/>
      <c r="M164" s="96"/>
      <c r="N164" s="96"/>
      <c r="O164" s="96"/>
      <c r="P164" s="96"/>
      <c r="Q164" s="96"/>
      <c r="R164" s="111"/>
      <c r="S164" s="111"/>
      <c r="T164" s="112"/>
      <c r="U164" s="111"/>
      <c r="V164" s="111"/>
      <c r="W164" s="111"/>
      <c r="X164" s="111"/>
    </row>
    <row r="165" spans="2:24" s="113" customFormat="1" x14ac:dyDescent="0.45">
      <c r="B165"/>
      <c r="C165"/>
      <c r="D165"/>
      <c r="E165"/>
      <c r="F165"/>
      <c r="G165"/>
      <c r="H165"/>
      <c r="I165" s="96"/>
      <c r="J165" s="96"/>
      <c r="K165" s="96"/>
      <c r="L165" s="96"/>
      <c r="M165" s="96"/>
      <c r="N165" s="96"/>
      <c r="O165" s="96"/>
      <c r="P165" s="96"/>
      <c r="Q165" s="96"/>
      <c r="R165" s="111"/>
      <c r="S165" s="111"/>
      <c r="T165" s="112"/>
      <c r="U165" s="111"/>
      <c r="V165" s="111"/>
      <c r="W165" s="111"/>
      <c r="X165" s="111"/>
    </row>
    <row r="166" spans="2:24" s="113" customFormat="1" x14ac:dyDescent="0.45">
      <c r="B166"/>
      <c r="C166"/>
      <c r="D166"/>
      <c r="E166"/>
      <c r="F166"/>
      <c r="G166"/>
      <c r="H166"/>
      <c r="I166" s="96"/>
      <c r="J166" s="96"/>
      <c r="K166" s="96"/>
      <c r="L166" s="96"/>
      <c r="M166" s="96"/>
      <c r="N166" s="96"/>
      <c r="O166" s="96"/>
      <c r="P166" s="96"/>
      <c r="Q166" s="96"/>
      <c r="R166" s="111"/>
      <c r="S166" s="111"/>
      <c r="T166" s="112"/>
      <c r="U166" s="111"/>
      <c r="V166" s="111"/>
      <c r="W166" s="111"/>
      <c r="X166" s="111"/>
    </row>
    <row r="167" spans="2:24" s="113" customFormat="1" x14ac:dyDescent="0.45">
      <c r="B167"/>
      <c r="C167"/>
      <c r="D167"/>
      <c r="E167"/>
      <c r="F167"/>
      <c r="G167"/>
      <c r="H167"/>
      <c r="I167" s="96"/>
      <c r="J167" s="96"/>
      <c r="K167" s="96"/>
      <c r="L167" s="96"/>
      <c r="M167" s="96"/>
      <c r="N167" s="96"/>
      <c r="O167" s="96"/>
      <c r="P167" s="96"/>
      <c r="Q167" s="96"/>
      <c r="R167" s="111"/>
      <c r="S167" s="111"/>
      <c r="T167" s="112"/>
      <c r="U167" s="111"/>
      <c r="V167" s="111"/>
      <c r="W167" s="111"/>
      <c r="X167" s="111"/>
    </row>
    <row r="168" spans="2:24" s="113" customFormat="1" x14ac:dyDescent="0.45">
      <c r="B168"/>
      <c r="C168"/>
      <c r="D168"/>
      <c r="E168"/>
      <c r="F168"/>
      <c r="G168"/>
      <c r="H168"/>
      <c r="I168" s="96"/>
      <c r="J168" s="96"/>
      <c r="K168" s="96"/>
      <c r="L168" s="96"/>
      <c r="M168" s="96"/>
      <c r="N168" s="96"/>
      <c r="O168" s="96"/>
      <c r="P168" s="96"/>
      <c r="Q168" s="96"/>
      <c r="R168" s="111"/>
      <c r="S168" s="111"/>
      <c r="T168" s="112"/>
      <c r="U168" s="111"/>
      <c r="V168" s="111"/>
      <c r="W168" s="111"/>
      <c r="X168" s="111"/>
    </row>
    <row r="169" spans="2:24" s="113" customFormat="1" x14ac:dyDescent="0.45">
      <c r="B169"/>
      <c r="C169"/>
      <c r="D169"/>
      <c r="E169"/>
      <c r="F169"/>
      <c r="G169"/>
      <c r="H169"/>
      <c r="I169" s="96"/>
      <c r="J169" s="96"/>
      <c r="K169" s="96"/>
      <c r="L169" s="96"/>
      <c r="M169" s="96"/>
      <c r="N169" s="96"/>
      <c r="O169" s="96"/>
      <c r="P169" s="96"/>
      <c r="Q169" s="96"/>
      <c r="R169" s="111"/>
      <c r="S169" s="111"/>
      <c r="T169" s="112"/>
      <c r="U169" s="111"/>
      <c r="V169" s="111"/>
      <c r="W169" s="111"/>
      <c r="X169" s="111"/>
    </row>
    <row r="170" spans="2:24" s="113" customFormat="1" x14ac:dyDescent="0.45">
      <c r="B170"/>
      <c r="C170"/>
      <c r="D170"/>
      <c r="E170"/>
      <c r="F170"/>
      <c r="G170"/>
      <c r="H170"/>
      <c r="I170" s="96"/>
      <c r="J170" s="96"/>
      <c r="K170" s="96"/>
      <c r="L170" s="96"/>
      <c r="M170" s="96"/>
      <c r="N170" s="96"/>
      <c r="O170" s="96"/>
      <c r="P170" s="96"/>
      <c r="Q170" s="96"/>
      <c r="R170" s="111"/>
      <c r="S170" s="111"/>
      <c r="T170" s="112"/>
      <c r="U170" s="111"/>
      <c r="V170" s="111"/>
      <c r="W170" s="111"/>
      <c r="X170" s="111"/>
    </row>
    <row r="171" spans="2:24" s="113" customFormat="1" x14ac:dyDescent="0.45">
      <c r="B171"/>
      <c r="C171"/>
      <c r="D171"/>
      <c r="E171"/>
      <c r="F171"/>
      <c r="G171"/>
      <c r="H171"/>
      <c r="I171" s="96"/>
      <c r="J171" s="96"/>
      <c r="K171" s="96"/>
      <c r="L171" s="96"/>
      <c r="M171" s="96"/>
      <c r="N171" s="96"/>
      <c r="O171" s="96"/>
      <c r="P171" s="96"/>
      <c r="Q171" s="96"/>
      <c r="R171" s="111"/>
      <c r="S171" s="111"/>
      <c r="T171" s="112"/>
      <c r="U171" s="111"/>
      <c r="V171" s="111"/>
      <c r="W171" s="111"/>
      <c r="X171" s="111"/>
    </row>
    <row r="172" spans="2:24" s="113" customFormat="1" x14ac:dyDescent="0.45">
      <c r="B172"/>
      <c r="C172"/>
      <c r="D172"/>
      <c r="E172"/>
      <c r="F172"/>
      <c r="G172"/>
      <c r="H172"/>
      <c r="I172" s="96"/>
      <c r="J172" s="96"/>
      <c r="K172" s="96"/>
      <c r="L172" s="96"/>
      <c r="M172" s="96"/>
      <c r="N172" s="96"/>
      <c r="O172" s="96"/>
      <c r="P172" s="96"/>
      <c r="Q172" s="96"/>
      <c r="R172" s="111"/>
      <c r="S172" s="111"/>
      <c r="T172" s="112"/>
      <c r="U172" s="111"/>
      <c r="V172" s="111"/>
      <c r="W172" s="111"/>
      <c r="X172" s="111"/>
    </row>
    <row r="173" spans="2:24" s="113" customFormat="1" x14ac:dyDescent="0.45">
      <c r="B173"/>
      <c r="C173"/>
      <c r="D173"/>
      <c r="E173"/>
      <c r="F173"/>
      <c r="G173"/>
      <c r="H173"/>
      <c r="I173" s="96"/>
      <c r="J173" s="96"/>
      <c r="K173" s="96"/>
      <c r="L173" s="96"/>
      <c r="M173" s="96"/>
      <c r="N173" s="96"/>
      <c r="O173" s="96"/>
      <c r="P173" s="96"/>
      <c r="Q173" s="96"/>
      <c r="R173" s="111"/>
      <c r="S173" s="111"/>
      <c r="T173" s="112"/>
      <c r="U173" s="111"/>
      <c r="V173" s="111"/>
      <c r="W173" s="111"/>
      <c r="X173" s="111"/>
    </row>
    <row r="174" spans="2:24" s="113" customFormat="1" x14ac:dyDescent="0.45">
      <c r="B174"/>
      <c r="C174"/>
      <c r="D174"/>
      <c r="E174"/>
      <c r="F174"/>
      <c r="G174"/>
      <c r="H174"/>
      <c r="I174" s="96"/>
      <c r="J174" s="96"/>
      <c r="K174" s="96"/>
      <c r="L174" s="96"/>
      <c r="M174" s="96"/>
      <c r="N174" s="96"/>
      <c r="O174" s="96"/>
      <c r="P174" s="96"/>
      <c r="Q174" s="96"/>
      <c r="R174" s="111"/>
      <c r="S174" s="111"/>
      <c r="T174" s="112"/>
      <c r="U174" s="111"/>
      <c r="V174" s="111"/>
      <c r="W174" s="111"/>
      <c r="X174" s="111"/>
    </row>
    <row r="175" spans="2:24" s="113" customFormat="1" x14ac:dyDescent="0.45">
      <c r="B175"/>
      <c r="C175"/>
      <c r="D175"/>
      <c r="E175"/>
      <c r="F175"/>
      <c r="G175"/>
      <c r="H175"/>
      <c r="I175" s="96"/>
      <c r="J175" s="96"/>
      <c r="K175" s="96"/>
      <c r="L175" s="96"/>
      <c r="M175" s="96"/>
      <c r="N175" s="96"/>
      <c r="O175" s="96"/>
      <c r="P175" s="96"/>
      <c r="Q175" s="96"/>
      <c r="R175" s="111"/>
      <c r="S175" s="111"/>
      <c r="T175" s="112"/>
      <c r="U175" s="111"/>
      <c r="V175" s="111"/>
      <c r="W175" s="111"/>
      <c r="X175" s="111"/>
    </row>
    <row r="176" spans="2:24" s="113" customFormat="1" x14ac:dyDescent="0.45">
      <c r="B176"/>
      <c r="C176"/>
      <c r="D176"/>
      <c r="E176"/>
      <c r="F176"/>
      <c r="G176"/>
      <c r="H176"/>
      <c r="I176" s="96"/>
      <c r="J176" s="96"/>
      <c r="K176" s="96"/>
      <c r="L176" s="96"/>
      <c r="M176" s="96"/>
      <c r="N176" s="96"/>
      <c r="O176" s="96"/>
      <c r="P176" s="96"/>
      <c r="Q176" s="96"/>
      <c r="R176" s="111"/>
      <c r="S176" s="111"/>
      <c r="T176" s="112"/>
      <c r="U176" s="111"/>
      <c r="V176" s="111"/>
      <c r="W176" s="111"/>
      <c r="X176" s="111"/>
    </row>
    <row r="177" spans="2:24" s="113" customFormat="1" x14ac:dyDescent="0.45">
      <c r="B177"/>
      <c r="C177"/>
      <c r="D177"/>
      <c r="E177"/>
      <c r="F177"/>
      <c r="G177"/>
      <c r="H177"/>
      <c r="I177" s="96"/>
      <c r="J177" s="96"/>
      <c r="K177" s="96"/>
      <c r="L177" s="96"/>
      <c r="M177" s="96"/>
      <c r="N177" s="96"/>
      <c r="O177" s="96"/>
      <c r="P177" s="96"/>
      <c r="Q177" s="96"/>
      <c r="R177" s="111"/>
      <c r="S177" s="111"/>
      <c r="T177" s="112"/>
      <c r="U177" s="111"/>
      <c r="V177" s="111"/>
      <c r="W177" s="111"/>
      <c r="X177" s="111"/>
    </row>
    <row r="178" spans="2:24" s="113" customFormat="1" x14ac:dyDescent="0.45">
      <c r="B178"/>
      <c r="C178"/>
      <c r="D178"/>
      <c r="E178"/>
      <c r="F178"/>
      <c r="G178"/>
      <c r="H178"/>
      <c r="I178" s="96"/>
      <c r="J178" s="96"/>
      <c r="K178" s="96"/>
      <c r="L178" s="96"/>
      <c r="M178" s="96"/>
      <c r="N178" s="96"/>
      <c r="O178" s="96"/>
      <c r="P178" s="96"/>
      <c r="Q178" s="96"/>
      <c r="R178" s="111"/>
      <c r="S178" s="111"/>
      <c r="T178" s="112"/>
      <c r="U178" s="111"/>
      <c r="V178" s="111"/>
      <c r="W178" s="111"/>
      <c r="X178" s="111"/>
    </row>
    <row r="179" spans="2:24" s="113" customFormat="1" x14ac:dyDescent="0.45">
      <c r="B179"/>
      <c r="C179"/>
      <c r="D179"/>
      <c r="E179"/>
      <c r="F179"/>
      <c r="G179"/>
      <c r="H179"/>
      <c r="I179" s="96"/>
      <c r="J179" s="96"/>
      <c r="K179" s="96"/>
      <c r="L179" s="96"/>
      <c r="M179" s="96"/>
      <c r="N179" s="96"/>
      <c r="O179" s="96"/>
      <c r="P179" s="96"/>
      <c r="Q179" s="96"/>
      <c r="R179" s="111"/>
      <c r="S179" s="111"/>
      <c r="T179" s="112"/>
      <c r="U179" s="111"/>
      <c r="V179" s="111"/>
      <c r="W179" s="111"/>
      <c r="X179" s="111"/>
    </row>
    <row r="180" spans="2:24" s="113" customFormat="1" x14ac:dyDescent="0.45">
      <c r="B180"/>
      <c r="C180"/>
      <c r="D180"/>
      <c r="E180"/>
      <c r="F180"/>
      <c r="G180"/>
      <c r="H180"/>
      <c r="I180" s="96"/>
      <c r="J180" s="96"/>
      <c r="K180" s="96"/>
      <c r="L180" s="96"/>
      <c r="M180" s="96"/>
      <c r="N180" s="96"/>
      <c r="O180" s="96"/>
      <c r="P180" s="96"/>
      <c r="Q180" s="96"/>
      <c r="R180" s="111"/>
      <c r="S180" s="111"/>
      <c r="T180" s="112"/>
      <c r="U180" s="111"/>
      <c r="V180" s="111"/>
      <c r="W180" s="111"/>
      <c r="X180" s="111"/>
    </row>
    <row r="181" spans="2:24" s="113" customFormat="1" x14ac:dyDescent="0.45">
      <c r="B181"/>
      <c r="C181"/>
      <c r="D181"/>
      <c r="E181"/>
      <c r="F181"/>
      <c r="G181"/>
      <c r="H181"/>
      <c r="I181" s="96"/>
      <c r="J181" s="96"/>
      <c r="K181" s="96"/>
      <c r="L181" s="96"/>
      <c r="M181" s="96"/>
      <c r="N181" s="96"/>
      <c r="O181" s="96"/>
      <c r="P181" s="96"/>
      <c r="Q181" s="96"/>
      <c r="R181" s="111"/>
      <c r="S181" s="111"/>
      <c r="T181" s="112"/>
      <c r="U181" s="111"/>
      <c r="V181" s="111"/>
      <c r="W181" s="111"/>
      <c r="X181" s="111"/>
    </row>
    <row r="182" spans="2:24" s="113" customFormat="1" x14ac:dyDescent="0.45">
      <c r="B182"/>
      <c r="C182"/>
      <c r="D182"/>
      <c r="E182"/>
      <c r="F182"/>
      <c r="G182"/>
      <c r="H182"/>
      <c r="I182" s="96"/>
      <c r="J182" s="96"/>
      <c r="K182" s="96"/>
      <c r="L182" s="96"/>
      <c r="M182" s="96"/>
      <c r="N182" s="96"/>
      <c r="O182" s="96"/>
      <c r="P182" s="96"/>
      <c r="Q182" s="96"/>
      <c r="R182" s="111"/>
      <c r="S182" s="111"/>
      <c r="T182" s="112"/>
      <c r="U182" s="111"/>
      <c r="V182" s="111"/>
      <c r="W182" s="111"/>
      <c r="X182" s="111"/>
    </row>
    <row r="183" spans="2:24" s="113" customFormat="1" x14ac:dyDescent="0.45">
      <c r="B183"/>
      <c r="C183"/>
      <c r="D183"/>
      <c r="E183"/>
      <c r="F183"/>
      <c r="G183"/>
      <c r="H183"/>
      <c r="I183" s="96"/>
      <c r="J183" s="96"/>
      <c r="K183" s="96"/>
      <c r="L183" s="96"/>
      <c r="M183" s="96"/>
      <c r="N183" s="96"/>
      <c r="O183" s="96"/>
      <c r="P183" s="96"/>
      <c r="Q183" s="96"/>
      <c r="R183" s="111"/>
      <c r="S183" s="111"/>
      <c r="T183" s="112"/>
      <c r="U183" s="111"/>
      <c r="V183" s="111"/>
      <c r="W183" s="111"/>
      <c r="X183" s="111"/>
    </row>
    <row r="184" spans="2:24" s="113" customFormat="1" x14ac:dyDescent="0.45">
      <c r="B184"/>
      <c r="C184"/>
      <c r="D184"/>
      <c r="E184"/>
      <c r="F184"/>
      <c r="G184"/>
      <c r="H184"/>
      <c r="I184" s="96"/>
      <c r="J184" s="96"/>
      <c r="K184" s="96"/>
      <c r="L184" s="96"/>
      <c r="M184" s="96"/>
      <c r="N184" s="96"/>
      <c r="O184" s="96"/>
      <c r="P184" s="96"/>
      <c r="Q184" s="96"/>
      <c r="R184" s="111"/>
      <c r="S184" s="111"/>
      <c r="T184" s="112"/>
      <c r="U184" s="111"/>
      <c r="V184" s="111"/>
      <c r="W184" s="111"/>
      <c r="X184" s="111"/>
    </row>
    <row r="185" spans="2:24" s="113" customFormat="1" x14ac:dyDescent="0.45">
      <c r="B185"/>
      <c r="C185"/>
      <c r="D185"/>
      <c r="E185"/>
      <c r="F185"/>
      <c r="G185"/>
      <c r="H185"/>
      <c r="I185" s="96"/>
      <c r="J185" s="96"/>
      <c r="K185" s="96"/>
      <c r="L185" s="96"/>
      <c r="M185" s="96"/>
      <c r="N185" s="96"/>
      <c r="O185" s="96"/>
      <c r="P185" s="96"/>
      <c r="Q185" s="96"/>
      <c r="R185" s="111"/>
      <c r="S185" s="111"/>
      <c r="T185" s="112"/>
      <c r="U185" s="111"/>
      <c r="V185" s="111"/>
      <c r="W185" s="111"/>
      <c r="X185" s="111"/>
    </row>
    <row r="186" spans="2:24" s="113" customFormat="1" x14ac:dyDescent="0.45">
      <c r="B186"/>
      <c r="C186"/>
      <c r="D186"/>
      <c r="E186"/>
      <c r="F186"/>
      <c r="G186"/>
      <c r="H186"/>
      <c r="I186" s="96"/>
      <c r="J186" s="96"/>
      <c r="K186" s="96"/>
      <c r="L186" s="96"/>
      <c r="M186" s="96"/>
      <c r="N186" s="96"/>
      <c r="O186" s="96"/>
      <c r="P186" s="96"/>
      <c r="Q186" s="96"/>
      <c r="R186" s="111"/>
      <c r="S186" s="111"/>
      <c r="T186" s="112"/>
      <c r="U186" s="111"/>
      <c r="V186" s="111"/>
      <c r="W186" s="111"/>
      <c r="X186" s="111"/>
    </row>
    <row r="187" spans="2:24" s="113" customFormat="1" x14ac:dyDescent="0.45">
      <c r="B187"/>
      <c r="C187"/>
      <c r="D187"/>
      <c r="E187"/>
      <c r="F187"/>
      <c r="G187"/>
      <c r="H187"/>
      <c r="I187" s="96"/>
      <c r="J187" s="96"/>
      <c r="K187" s="96"/>
      <c r="L187" s="96"/>
      <c r="M187" s="96"/>
      <c r="N187" s="96"/>
      <c r="O187" s="96"/>
      <c r="P187" s="96"/>
      <c r="Q187" s="96"/>
      <c r="R187" s="111"/>
      <c r="S187" s="111"/>
      <c r="T187" s="112"/>
      <c r="U187" s="111"/>
      <c r="V187" s="111"/>
      <c r="W187" s="111"/>
      <c r="X187" s="111"/>
    </row>
    <row r="188" spans="2:24" s="113" customFormat="1" x14ac:dyDescent="0.45">
      <c r="B188"/>
      <c r="C188"/>
      <c r="D188"/>
      <c r="E188"/>
      <c r="F188"/>
      <c r="G188"/>
      <c r="H188"/>
      <c r="I188" s="96"/>
      <c r="J188" s="96"/>
      <c r="K188" s="96"/>
      <c r="L188" s="96"/>
      <c r="M188" s="96"/>
      <c r="N188" s="96"/>
      <c r="O188" s="96"/>
      <c r="P188" s="96"/>
      <c r="Q188" s="96"/>
      <c r="R188" s="111"/>
      <c r="S188" s="111"/>
      <c r="T188" s="112"/>
      <c r="U188" s="111"/>
      <c r="V188" s="111"/>
      <c r="W188" s="111"/>
      <c r="X188" s="111"/>
    </row>
    <row r="189" spans="2:24" s="113" customFormat="1" x14ac:dyDescent="0.45">
      <c r="B189"/>
      <c r="C189"/>
      <c r="D189"/>
      <c r="E189"/>
      <c r="F189"/>
      <c r="G189"/>
      <c r="H189"/>
      <c r="I189" s="96"/>
      <c r="J189" s="96"/>
      <c r="K189" s="96"/>
      <c r="L189" s="96"/>
      <c r="M189" s="96"/>
      <c r="N189" s="96"/>
      <c r="O189" s="96"/>
      <c r="P189" s="96"/>
      <c r="Q189" s="96"/>
      <c r="R189" s="111"/>
      <c r="S189" s="111"/>
      <c r="T189" s="112"/>
      <c r="U189" s="111"/>
      <c r="V189" s="111"/>
      <c r="W189" s="111"/>
      <c r="X189" s="111"/>
    </row>
    <row r="190" spans="2:24" s="113" customFormat="1" x14ac:dyDescent="0.45">
      <c r="B190"/>
      <c r="C190"/>
      <c r="D190"/>
      <c r="E190"/>
      <c r="F190"/>
      <c r="G190"/>
      <c r="H190"/>
      <c r="I190" s="96"/>
      <c r="J190" s="96"/>
      <c r="K190" s="96"/>
      <c r="L190" s="96"/>
      <c r="M190" s="96"/>
      <c r="N190" s="96"/>
      <c r="O190" s="96"/>
      <c r="P190" s="96"/>
      <c r="Q190" s="96"/>
      <c r="R190" s="111"/>
      <c r="S190" s="111"/>
      <c r="T190" s="112"/>
      <c r="U190" s="111"/>
      <c r="V190" s="111"/>
      <c r="W190" s="111"/>
      <c r="X190" s="111"/>
    </row>
    <row r="191" spans="2:24" s="113" customFormat="1" x14ac:dyDescent="0.45">
      <c r="B191"/>
      <c r="C191"/>
      <c r="D191"/>
      <c r="E191"/>
      <c r="F191"/>
      <c r="G191"/>
      <c r="H191"/>
      <c r="I191" s="96"/>
      <c r="J191" s="96"/>
      <c r="K191" s="96"/>
      <c r="L191" s="96"/>
      <c r="M191" s="96"/>
      <c r="N191" s="96"/>
      <c r="O191" s="96"/>
      <c r="P191" s="96"/>
      <c r="Q191" s="96"/>
      <c r="R191" s="111"/>
      <c r="S191" s="111"/>
      <c r="T191" s="112"/>
      <c r="U191" s="111"/>
      <c r="V191" s="111"/>
      <c r="W191" s="111"/>
      <c r="X191" s="111"/>
    </row>
    <row r="192" spans="2:24" s="113" customFormat="1" x14ac:dyDescent="0.45">
      <c r="B192"/>
      <c r="C192"/>
      <c r="D192"/>
      <c r="E192"/>
      <c r="F192"/>
      <c r="G192"/>
      <c r="H192"/>
      <c r="I192" s="96"/>
      <c r="J192" s="96"/>
      <c r="K192" s="96"/>
      <c r="L192" s="96"/>
      <c r="M192" s="96"/>
      <c r="N192" s="96"/>
      <c r="O192" s="96"/>
      <c r="P192" s="96"/>
      <c r="Q192" s="96"/>
      <c r="R192" s="111"/>
      <c r="S192" s="111"/>
      <c r="T192" s="112"/>
      <c r="U192" s="111"/>
      <c r="V192" s="111"/>
      <c r="W192" s="111"/>
      <c r="X192" s="111"/>
    </row>
    <row r="193" spans="2:24" s="113" customFormat="1" x14ac:dyDescent="0.45">
      <c r="B193"/>
      <c r="C193"/>
      <c r="D193"/>
      <c r="E193"/>
      <c r="F193"/>
      <c r="G193"/>
      <c r="H193"/>
      <c r="I193" s="96"/>
      <c r="J193" s="96"/>
      <c r="K193" s="96"/>
      <c r="L193" s="96"/>
      <c r="M193" s="96"/>
      <c r="N193" s="96"/>
      <c r="O193" s="96"/>
      <c r="P193" s="96"/>
      <c r="Q193" s="96"/>
      <c r="R193" s="111"/>
      <c r="S193" s="111"/>
      <c r="T193" s="112"/>
      <c r="U193" s="111"/>
      <c r="V193" s="111"/>
      <c r="W193" s="111"/>
      <c r="X193" s="111"/>
    </row>
    <row r="194" spans="2:24" s="113" customFormat="1" x14ac:dyDescent="0.45">
      <c r="B194"/>
      <c r="C194"/>
      <c r="D194"/>
      <c r="E194"/>
      <c r="F194"/>
      <c r="G194"/>
      <c r="H194"/>
      <c r="I194" s="96"/>
      <c r="J194" s="96"/>
      <c r="K194" s="96"/>
      <c r="L194" s="96"/>
      <c r="M194" s="96"/>
      <c r="N194" s="96"/>
      <c r="O194" s="96"/>
      <c r="P194" s="96"/>
      <c r="Q194" s="96"/>
      <c r="R194" s="111"/>
      <c r="S194" s="111"/>
      <c r="T194" s="112"/>
      <c r="U194" s="111"/>
      <c r="V194" s="111"/>
      <c r="W194" s="111"/>
      <c r="X194" s="111"/>
    </row>
    <row r="195" spans="2:24" s="113" customFormat="1" x14ac:dyDescent="0.45">
      <c r="B195"/>
      <c r="C195"/>
      <c r="D195"/>
      <c r="E195"/>
      <c r="F195"/>
      <c r="G195"/>
      <c r="H195"/>
      <c r="I195" s="96"/>
      <c r="J195" s="96"/>
      <c r="K195" s="96"/>
      <c r="L195" s="96"/>
      <c r="M195" s="96"/>
      <c r="N195" s="96"/>
      <c r="O195" s="96"/>
      <c r="P195" s="96"/>
      <c r="Q195" s="96"/>
      <c r="R195" s="111"/>
      <c r="S195" s="111"/>
      <c r="T195" s="112"/>
      <c r="U195" s="111"/>
      <c r="V195" s="111"/>
      <c r="W195" s="111"/>
      <c r="X195" s="111"/>
    </row>
    <row r="196" spans="2:24" s="113" customFormat="1" x14ac:dyDescent="0.45">
      <c r="B196"/>
      <c r="C196"/>
      <c r="D196"/>
      <c r="E196"/>
      <c r="F196"/>
      <c r="G196"/>
      <c r="H196"/>
      <c r="I196" s="96"/>
      <c r="J196" s="96"/>
      <c r="K196" s="96"/>
      <c r="L196" s="96"/>
      <c r="M196" s="96"/>
      <c r="N196" s="96"/>
      <c r="O196" s="96"/>
      <c r="P196" s="96"/>
      <c r="Q196" s="96"/>
      <c r="R196" s="111"/>
      <c r="S196" s="111"/>
      <c r="T196" s="112"/>
      <c r="U196" s="111"/>
      <c r="V196" s="111"/>
      <c r="W196" s="111"/>
      <c r="X196" s="111"/>
    </row>
    <row r="197" spans="2:24" s="113" customFormat="1" x14ac:dyDescent="0.45">
      <c r="B197"/>
      <c r="C197"/>
      <c r="D197"/>
      <c r="E197"/>
      <c r="F197"/>
      <c r="G197"/>
      <c r="H197"/>
      <c r="I197" s="96"/>
      <c r="J197" s="96"/>
      <c r="K197" s="96"/>
      <c r="L197" s="96"/>
      <c r="M197" s="96"/>
      <c r="N197" s="96"/>
      <c r="O197" s="96"/>
      <c r="P197" s="96"/>
      <c r="Q197" s="96"/>
      <c r="R197" s="111"/>
      <c r="S197" s="111"/>
      <c r="T197" s="112"/>
      <c r="U197" s="111"/>
      <c r="V197" s="111"/>
      <c r="W197" s="111"/>
      <c r="X197" s="111"/>
    </row>
    <row r="198" spans="2:24" s="113" customFormat="1" x14ac:dyDescent="0.45">
      <c r="B198"/>
      <c r="C198"/>
      <c r="D198"/>
      <c r="E198"/>
      <c r="F198"/>
      <c r="G198"/>
      <c r="H198"/>
      <c r="I198" s="96"/>
      <c r="J198" s="96"/>
      <c r="K198" s="96"/>
      <c r="L198" s="96"/>
      <c r="M198" s="96"/>
      <c r="N198" s="96"/>
      <c r="O198" s="96"/>
      <c r="P198" s="96"/>
      <c r="Q198" s="96"/>
      <c r="R198" s="111"/>
      <c r="S198" s="111"/>
      <c r="T198" s="112"/>
      <c r="U198" s="111"/>
      <c r="V198" s="111"/>
      <c r="W198" s="111"/>
      <c r="X198" s="111"/>
    </row>
    <row r="199" spans="2:24" s="113" customFormat="1" x14ac:dyDescent="0.45">
      <c r="B199"/>
      <c r="C199"/>
      <c r="D199"/>
      <c r="E199"/>
      <c r="F199"/>
      <c r="G199"/>
      <c r="H199"/>
      <c r="I199" s="96"/>
      <c r="J199" s="96"/>
      <c r="K199" s="96"/>
      <c r="L199" s="96"/>
      <c r="M199" s="96"/>
      <c r="N199" s="96"/>
      <c r="O199" s="96"/>
      <c r="P199" s="96"/>
      <c r="Q199" s="96"/>
      <c r="R199" s="111"/>
      <c r="S199" s="111"/>
      <c r="T199" s="112"/>
      <c r="U199" s="111"/>
      <c r="V199" s="111"/>
      <c r="W199" s="111"/>
      <c r="X199" s="111"/>
    </row>
    <row r="200" spans="2:24" s="113" customFormat="1" x14ac:dyDescent="0.45">
      <c r="B200"/>
      <c r="C200"/>
      <c r="D200"/>
      <c r="E200"/>
      <c r="F200"/>
      <c r="G200"/>
      <c r="H200"/>
      <c r="I200" s="96"/>
      <c r="J200" s="96"/>
      <c r="K200" s="96"/>
      <c r="L200" s="96"/>
      <c r="M200" s="96"/>
      <c r="N200" s="96"/>
      <c r="O200" s="96"/>
      <c r="P200" s="96"/>
      <c r="Q200" s="96"/>
      <c r="R200" s="111"/>
      <c r="S200" s="111"/>
      <c r="T200" s="112"/>
      <c r="U200" s="111"/>
      <c r="V200" s="111"/>
      <c r="W200" s="111"/>
      <c r="X200" s="111"/>
    </row>
    <row r="201" spans="2:24" s="113" customFormat="1" x14ac:dyDescent="0.45">
      <c r="B201"/>
      <c r="C201"/>
      <c r="D201"/>
      <c r="E201"/>
      <c r="F201"/>
      <c r="G201"/>
      <c r="H201"/>
      <c r="I201" s="96"/>
      <c r="J201" s="96"/>
      <c r="K201" s="96"/>
      <c r="L201" s="96"/>
      <c r="M201" s="96"/>
      <c r="N201" s="96"/>
      <c r="O201" s="96"/>
      <c r="P201" s="96"/>
      <c r="Q201" s="96"/>
      <c r="R201" s="111"/>
      <c r="S201" s="111"/>
      <c r="T201" s="112"/>
      <c r="U201" s="111"/>
      <c r="V201" s="111"/>
      <c r="W201" s="111"/>
      <c r="X201" s="111"/>
    </row>
    <row r="202" spans="2:24" s="113" customFormat="1" x14ac:dyDescent="0.45">
      <c r="B202"/>
      <c r="C202"/>
      <c r="D202"/>
      <c r="E202"/>
      <c r="F202"/>
      <c r="G202"/>
      <c r="H202"/>
      <c r="I202" s="96"/>
      <c r="J202" s="96"/>
      <c r="K202" s="96"/>
      <c r="L202" s="96"/>
      <c r="M202" s="96"/>
      <c r="N202" s="96"/>
      <c r="O202" s="96"/>
      <c r="P202" s="96"/>
      <c r="Q202" s="96"/>
      <c r="R202" s="111"/>
      <c r="S202" s="111"/>
      <c r="T202" s="112"/>
      <c r="U202" s="111"/>
      <c r="V202" s="111"/>
      <c r="W202" s="111"/>
      <c r="X202" s="111"/>
    </row>
    <row r="203" spans="2:24" s="113" customFormat="1" x14ac:dyDescent="0.45">
      <c r="B203"/>
      <c r="C203"/>
      <c r="D203"/>
      <c r="E203"/>
      <c r="F203"/>
      <c r="G203"/>
      <c r="H203"/>
      <c r="I203" s="96"/>
      <c r="J203" s="96"/>
      <c r="K203" s="96"/>
      <c r="L203" s="96"/>
      <c r="M203" s="96"/>
      <c r="N203" s="96"/>
      <c r="O203" s="96"/>
      <c r="P203" s="96"/>
      <c r="Q203" s="96"/>
      <c r="R203" s="111"/>
      <c r="S203" s="111"/>
      <c r="T203" s="112"/>
      <c r="U203" s="111"/>
      <c r="V203" s="111"/>
      <c r="W203" s="111"/>
      <c r="X203" s="111"/>
    </row>
    <row r="204" spans="2:24" s="113" customFormat="1" x14ac:dyDescent="0.45">
      <c r="B204"/>
      <c r="C204"/>
      <c r="D204"/>
      <c r="E204"/>
      <c r="F204"/>
      <c r="G204"/>
      <c r="H204"/>
      <c r="I204" s="96"/>
      <c r="J204" s="96"/>
      <c r="K204" s="96"/>
      <c r="L204" s="96"/>
      <c r="M204" s="96"/>
      <c r="N204" s="96"/>
      <c r="O204" s="96"/>
      <c r="P204" s="96"/>
      <c r="Q204" s="96"/>
      <c r="R204" s="111"/>
      <c r="S204" s="111"/>
      <c r="T204" s="112"/>
      <c r="U204" s="111"/>
      <c r="V204" s="111"/>
      <c r="W204" s="111"/>
      <c r="X204" s="111"/>
    </row>
    <row r="205" spans="2:24" s="113" customFormat="1" x14ac:dyDescent="0.45">
      <c r="B205"/>
      <c r="C205"/>
      <c r="D205"/>
      <c r="E205"/>
      <c r="F205"/>
      <c r="G205"/>
      <c r="H205"/>
      <c r="I205" s="96"/>
      <c r="J205" s="96"/>
      <c r="K205" s="96"/>
      <c r="L205" s="96"/>
      <c r="M205" s="96"/>
      <c r="N205" s="96"/>
      <c r="O205" s="96"/>
      <c r="P205" s="96"/>
      <c r="Q205" s="96"/>
      <c r="R205" s="111"/>
      <c r="S205" s="111"/>
      <c r="T205" s="112"/>
      <c r="U205" s="111"/>
      <c r="V205" s="111"/>
      <c r="W205" s="111"/>
      <c r="X205" s="111"/>
    </row>
    <row r="206" spans="2:24" s="113" customFormat="1" x14ac:dyDescent="0.45">
      <c r="B206"/>
      <c r="C206"/>
      <c r="D206"/>
      <c r="E206"/>
      <c r="F206"/>
      <c r="G206"/>
      <c r="H206"/>
      <c r="I206" s="96"/>
      <c r="J206" s="96"/>
      <c r="K206" s="96"/>
      <c r="L206" s="96"/>
      <c r="M206" s="96"/>
      <c r="N206" s="96"/>
      <c r="O206" s="96"/>
      <c r="P206" s="96"/>
      <c r="Q206" s="96"/>
      <c r="R206" s="111"/>
      <c r="S206" s="111"/>
      <c r="T206" s="112"/>
      <c r="U206" s="111"/>
      <c r="V206" s="111"/>
      <c r="W206" s="111"/>
      <c r="X206" s="111"/>
    </row>
    <row r="207" spans="2:24" s="113" customFormat="1" x14ac:dyDescent="0.45">
      <c r="B207"/>
      <c r="C207"/>
      <c r="D207"/>
      <c r="E207"/>
      <c r="F207"/>
      <c r="G207"/>
      <c r="H207"/>
      <c r="I207" s="96"/>
      <c r="J207" s="96"/>
      <c r="K207" s="96"/>
      <c r="L207" s="96"/>
      <c r="M207" s="96"/>
      <c r="N207" s="96"/>
      <c r="O207" s="96"/>
      <c r="P207" s="96"/>
      <c r="Q207" s="96"/>
      <c r="R207" s="111"/>
      <c r="S207" s="111"/>
      <c r="T207" s="112"/>
      <c r="U207" s="111"/>
      <c r="V207" s="111"/>
      <c r="W207" s="111"/>
      <c r="X207" s="111"/>
    </row>
    <row r="208" spans="2:24" s="113" customFormat="1" x14ac:dyDescent="0.45">
      <c r="B208"/>
      <c r="C208"/>
      <c r="D208"/>
      <c r="E208"/>
      <c r="F208"/>
      <c r="G208"/>
      <c r="H208"/>
      <c r="I208" s="96"/>
      <c r="J208" s="96"/>
      <c r="K208" s="96"/>
      <c r="L208" s="96"/>
      <c r="M208" s="96"/>
      <c r="N208" s="96"/>
      <c r="O208" s="96"/>
      <c r="P208" s="96"/>
      <c r="Q208" s="96"/>
      <c r="R208" s="111"/>
      <c r="S208" s="111"/>
      <c r="T208" s="112"/>
      <c r="U208" s="111"/>
      <c r="V208" s="111"/>
      <c r="W208" s="111"/>
      <c r="X208" s="111"/>
    </row>
    <row r="209" spans="2:24" s="113" customFormat="1" x14ac:dyDescent="0.45">
      <c r="B209"/>
      <c r="C209"/>
      <c r="D209"/>
      <c r="E209"/>
      <c r="F209"/>
      <c r="G209"/>
      <c r="H209"/>
      <c r="I209" s="96"/>
      <c r="J209" s="96"/>
      <c r="K209" s="96"/>
      <c r="L209" s="96"/>
      <c r="M209" s="96"/>
      <c r="N209" s="96"/>
      <c r="O209" s="96"/>
      <c r="P209" s="96"/>
      <c r="Q209" s="96"/>
      <c r="R209" s="111"/>
      <c r="S209" s="111"/>
      <c r="T209" s="112"/>
      <c r="U209" s="111"/>
      <c r="V209" s="111"/>
      <c r="W209" s="111"/>
      <c r="X209" s="111"/>
    </row>
    <row r="210" spans="2:24" s="113" customFormat="1" x14ac:dyDescent="0.45">
      <c r="B210"/>
      <c r="C210"/>
      <c r="D210"/>
      <c r="E210"/>
      <c r="F210"/>
      <c r="G210"/>
      <c r="H210"/>
      <c r="I210" s="96"/>
      <c r="J210" s="96"/>
      <c r="K210" s="96"/>
      <c r="L210" s="96"/>
      <c r="M210" s="96"/>
      <c r="N210" s="96"/>
      <c r="O210" s="96"/>
      <c r="P210" s="96"/>
      <c r="Q210" s="96"/>
      <c r="R210" s="111"/>
      <c r="S210" s="111"/>
      <c r="T210" s="112"/>
      <c r="U210" s="111"/>
      <c r="V210" s="111"/>
      <c r="W210" s="111"/>
      <c r="X210" s="111"/>
    </row>
    <row r="211" spans="2:24" s="113" customFormat="1" x14ac:dyDescent="0.45">
      <c r="B211"/>
      <c r="C211"/>
      <c r="D211"/>
      <c r="E211"/>
      <c r="F211"/>
      <c r="G211"/>
      <c r="H211"/>
      <c r="I211" s="96"/>
      <c r="J211" s="96"/>
      <c r="K211" s="96"/>
      <c r="L211" s="96"/>
      <c r="M211" s="96"/>
      <c r="N211" s="96"/>
      <c r="O211" s="96"/>
      <c r="P211" s="96"/>
      <c r="Q211" s="96"/>
      <c r="R211" s="111"/>
      <c r="S211" s="111"/>
      <c r="T211" s="112"/>
      <c r="U211" s="111"/>
      <c r="V211" s="111"/>
      <c r="W211" s="111"/>
      <c r="X211" s="111"/>
    </row>
    <row r="212" spans="2:24" s="113" customFormat="1" x14ac:dyDescent="0.45">
      <c r="B212"/>
      <c r="C212"/>
      <c r="D212"/>
      <c r="E212"/>
      <c r="F212"/>
      <c r="G212"/>
      <c r="H212"/>
      <c r="I212" s="96"/>
      <c r="J212" s="96"/>
      <c r="K212" s="96"/>
      <c r="L212" s="96"/>
      <c r="M212" s="96"/>
      <c r="N212" s="96"/>
      <c r="O212" s="96"/>
      <c r="P212" s="96"/>
      <c r="Q212" s="96"/>
      <c r="R212" s="111"/>
      <c r="S212" s="111"/>
      <c r="T212" s="112"/>
      <c r="U212" s="111"/>
      <c r="V212" s="111"/>
      <c r="W212" s="111"/>
      <c r="X212" s="111"/>
    </row>
    <row r="213" spans="2:24" s="113" customFormat="1" x14ac:dyDescent="0.45">
      <c r="B213"/>
      <c r="C213"/>
      <c r="D213"/>
      <c r="E213"/>
      <c r="F213"/>
      <c r="G213"/>
      <c r="H213"/>
      <c r="I213" s="96"/>
      <c r="J213" s="96"/>
      <c r="K213" s="96"/>
      <c r="L213" s="96"/>
      <c r="M213" s="96"/>
      <c r="N213" s="96"/>
      <c r="O213" s="96"/>
      <c r="P213" s="96"/>
      <c r="Q213" s="96"/>
      <c r="R213" s="111"/>
      <c r="S213" s="111"/>
      <c r="T213" s="112"/>
      <c r="U213" s="111"/>
      <c r="V213" s="111"/>
      <c r="W213" s="111"/>
      <c r="X213" s="111"/>
    </row>
    <row r="214" spans="2:24" s="113" customFormat="1" x14ac:dyDescent="0.45">
      <c r="B214"/>
      <c r="C214"/>
      <c r="D214"/>
      <c r="E214"/>
      <c r="F214"/>
      <c r="G214"/>
      <c r="H214"/>
      <c r="I214" s="96"/>
      <c r="J214" s="96"/>
      <c r="K214" s="96"/>
      <c r="L214" s="96"/>
      <c r="M214" s="96"/>
      <c r="N214" s="96"/>
      <c r="O214" s="96"/>
      <c r="P214" s="96"/>
      <c r="Q214" s="96"/>
      <c r="R214" s="111"/>
      <c r="S214" s="111"/>
      <c r="T214" s="112"/>
      <c r="U214" s="111"/>
      <c r="V214" s="111"/>
      <c r="W214" s="111"/>
      <c r="X214" s="111"/>
    </row>
    <row r="215" spans="2:24" s="113" customFormat="1" x14ac:dyDescent="0.45">
      <c r="B215"/>
      <c r="C215"/>
      <c r="D215"/>
      <c r="E215"/>
      <c r="F215"/>
      <c r="G215"/>
      <c r="H215"/>
      <c r="I215" s="96"/>
      <c r="J215" s="96"/>
      <c r="K215" s="96"/>
      <c r="L215" s="96"/>
      <c r="M215" s="96"/>
      <c r="N215" s="96"/>
      <c r="O215" s="96"/>
      <c r="P215" s="96"/>
      <c r="Q215" s="96"/>
      <c r="R215" s="111"/>
      <c r="S215" s="111"/>
      <c r="T215" s="112"/>
      <c r="U215" s="111"/>
      <c r="V215" s="111"/>
      <c r="W215" s="111"/>
      <c r="X215" s="111"/>
    </row>
    <row r="216" spans="2:24" s="113" customFormat="1" x14ac:dyDescent="0.45">
      <c r="B216"/>
      <c r="C216"/>
      <c r="D216"/>
      <c r="E216"/>
      <c r="F216"/>
      <c r="G216"/>
      <c r="H216"/>
      <c r="I216" s="96"/>
      <c r="J216" s="96"/>
      <c r="K216" s="96"/>
      <c r="L216" s="96"/>
      <c r="M216" s="96"/>
      <c r="N216" s="96"/>
      <c r="O216" s="96"/>
      <c r="P216" s="96"/>
      <c r="Q216" s="96"/>
      <c r="R216" s="111"/>
      <c r="S216" s="111"/>
      <c r="T216" s="112"/>
      <c r="U216" s="111"/>
      <c r="V216" s="111"/>
      <c r="W216" s="111"/>
      <c r="X216" s="111"/>
    </row>
    <row r="217" spans="2:24" s="113" customFormat="1" x14ac:dyDescent="0.45">
      <c r="B217"/>
      <c r="C217"/>
      <c r="D217"/>
      <c r="E217"/>
      <c r="F217"/>
      <c r="G217"/>
      <c r="H217"/>
      <c r="I217" s="96"/>
      <c r="J217" s="96"/>
      <c r="K217" s="96"/>
      <c r="L217" s="96"/>
      <c r="M217" s="96"/>
      <c r="N217" s="96"/>
      <c r="O217" s="96"/>
      <c r="P217" s="96"/>
      <c r="Q217" s="96"/>
      <c r="R217" s="111"/>
      <c r="S217" s="111"/>
      <c r="T217" s="112"/>
      <c r="U217" s="111"/>
      <c r="V217" s="111"/>
      <c r="W217" s="111"/>
      <c r="X217" s="111"/>
    </row>
    <row r="218" spans="2:24" s="113" customFormat="1" x14ac:dyDescent="0.45">
      <c r="B218"/>
      <c r="C218"/>
      <c r="D218"/>
      <c r="E218"/>
      <c r="F218"/>
      <c r="G218"/>
      <c r="H218"/>
      <c r="I218" s="96"/>
      <c r="J218" s="96"/>
      <c r="K218" s="96"/>
      <c r="L218" s="96"/>
      <c r="M218" s="96"/>
      <c r="N218" s="96"/>
      <c r="O218" s="96"/>
      <c r="P218" s="96"/>
      <c r="Q218" s="96"/>
      <c r="R218" s="111"/>
      <c r="S218" s="111"/>
      <c r="T218" s="112"/>
      <c r="U218" s="111"/>
      <c r="V218" s="111"/>
      <c r="W218" s="111"/>
      <c r="X218" s="111"/>
    </row>
    <row r="219" spans="2:24" s="113" customFormat="1" x14ac:dyDescent="0.45">
      <c r="B219"/>
      <c r="C219"/>
      <c r="D219"/>
      <c r="E219"/>
      <c r="F219"/>
      <c r="G219"/>
      <c r="H219"/>
      <c r="I219" s="96"/>
      <c r="J219" s="96"/>
      <c r="K219" s="96"/>
      <c r="L219" s="96"/>
      <c r="M219" s="96"/>
      <c r="N219" s="96"/>
      <c r="O219" s="96"/>
      <c r="P219" s="96"/>
      <c r="Q219" s="96"/>
      <c r="R219" s="111"/>
      <c r="S219" s="111"/>
      <c r="T219" s="112"/>
      <c r="U219" s="111"/>
      <c r="V219" s="111"/>
      <c r="W219" s="111"/>
      <c r="X219" s="111"/>
    </row>
    <row r="220" spans="2:24" s="113" customFormat="1" x14ac:dyDescent="0.45">
      <c r="B220"/>
      <c r="C220"/>
      <c r="D220"/>
      <c r="E220"/>
      <c r="F220"/>
      <c r="G220"/>
      <c r="H220"/>
      <c r="I220" s="96"/>
      <c r="J220" s="96"/>
      <c r="K220" s="96"/>
      <c r="L220" s="96"/>
      <c r="M220" s="96"/>
      <c r="N220" s="96"/>
      <c r="O220" s="96"/>
      <c r="P220" s="96"/>
      <c r="Q220" s="96"/>
      <c r="R220" s="111"/>
      <c r="S220" s="111"/>
      <c r="T220" s="112"/>
      <c r="U220" s="111"/>
      <c r="V220" s="111"/>
      <c r="W220" s="111"/>
      <c r="X220" s="111"/>
    </row>
    <row r="221" spans="2:24" s="113" customFormat="1" x14ac:dyDescent="0.45">
      <c r="B221"/>
      <c r="C221"/>
      <c r="D221"/>
      <c r="E221"/>
      <c r="F221"/>
      <c r="G221"/>
      <c r="H221"/>
      <c r="I221" s="96"/>
      <c r="J221" s="96"/>
      <c r="K221" s="96"/>
      <c r="L221" s="96"/>
      <c r="M221" s="96"/>
      <c r="N221" s="96"/>
      <c r="O221" s="96"/>
      <c r="P221" s="96"/>
      <c r="Q221" s="96"/>
      <c r="R221" s="111"/>
      <c r="S221" s="111"/>
      <c r="T221" s="112"/>
      <c r="U221" s="111"/>
      <c r="V221" s="111"/>
      <c r="W221" s="111"/>
      <c r="X221" s="111"/>
    </row>
    <row r="222" spans="2:24" s="113" customFormat="1" x14ac:dyDescent="0.45">
      <c r="B222"/>
      <c r="C222"/>
      <c r="D222"/>
      <c r="E222"/>
      <c r="F222"/>
      <c r="G222"/>
      <c r="H222"/>
      <c r="I222" s="96"/>
      <c r="J222" s="96"/>
      <c r="K222" s="96"/>
      <c r="L222" s="96"/>
      <c r="M222" s="96"/>
      <c r="N222" s="96"/>
      <c r="O222" s="96"/>
      <c r="P222" s="96"/>
      <c r="Q222" s="96"/>
      <c r="R222" s="111"/>
      <c r="S222" s="111"/>
      <c r="T222" s="112"/>
      <c r="U222" s="111"/>
      <c r="V222" s="111"/>
      <c r="W222" s="111"/>
      <c r="X222" s="111"/>
    </row>
    <row r="223" spans="2:24" s="113" customFormat="1" x14ac:dyDescent="0.45">
      <c r="B223"/>
      <c r="C223"/>
      <c r="D223"/>
      <c r="E223"/>
      <c r="F223"/>
      <c r="G223"/>
      <c r="H223"/>
      <c r="I223" s="96"/>
      <c r="J223" s="96"/>
      <c r="K223" s="96"/>
      <c r="L223" s="96"/>
      <c r="M223" s="96"/>
      <c r="N223" s="96"/>
      <c r="O223" s="96"/>
      <c r="P223" s="96"/>
      <c r="Q223" s="96"/>
      <c r="R223" s="111"/>
      <c r="S223" s="111"/>
      <c r="T223" s="112"/>
      <c r="U223" s="111"/>
      <c r="V223" s="111"/>
      <c r="W223" s="111"/>
      <c r="X223" s="111"/>
    </row>
    <row r="224" spans="2:24" s="113" customFormat="1" x14ac:dyDescent="0.45">
      <c r="B224"/>
      <c r="C224"/>
      <c r="D224"/>
      <c r="E224"/>
      <c r="F224"/>
      <c r="G224"/>
      <c r="H224"/>
      <c r="I224" s="96"/>
      <c r="J224" s="96"/>
      <c r="K224" s="96"/>
      <c r="L224" s="96"/>
      <c r="M224" s="96"/>
      <c r="N224" s="96"/>
      <c r="O224" s="96"/>
      <c r="P224" s="96"/>
      <c r="Q224" s="96"/>
      <c r="R224" s="111"/>
      <c r="S224" s="111"/>
      <c r="T224" s="112"/>
      <c r="U224" s="111"/>
      <c r="V224" s="111"/>
      <c r="W224" s="111"/>
      <c r="X224" s="111"/>
    </row>
    <row r="225" spans="2:24" s="113" customFormat="1" x14ac:dyDescent="0.45">
      <c r="B225"/>
      <c r="C225"/>
      <c r="D225"/>
      <c r="E225"/>
      <c r="F225"/>
      <c r="G225"/>
      <c r="H225"/>
      <c r="I225" s="96"/>
      <c r="J225" s="96"/>
      <c r="K225" s="96"/>
      <c r="L225" s="96"/>
      <c r="M225" s="96"/>
      <c r="N225" s="96"/>
      <c r="O225" s="96"/>
      <c r="P225" s="96"/>
      <c r="Q225" s="96"/>
      <c r="R225" s="111"/>
      <c r="S225" s="111"/>
      <c r="T225" s="112"/>
      <c r="U225" s="111"/>
      <c r="V225" s="111"/>
      <c r="W225" s="111"/>
      <c r="X225" s="111"/>
    </row>
    <row r="226" spans="2:24" s="113" customFormat="1" x14ac:dyDescent="0.45">
      <c r="B226"/>
      <c r="C226"/>
      <c r="D226"/>
      <c r="E226"/>
      <c r="F226"/>
      <c r="G226"/>
      <c r="H226"/>
      <c r="I226" s="96"/>
      <c r="J226" s="96"/>
      <c r="K226" s="96"/>
      <c r="L226" s="96"/>
      <c r="M226" s="96"/>
      <c r="N226" s="96"/>
      <c r="O226" s="96"/>
      <c r="P226" s="96"/>
      <c r="Q226" s="96"/>
      <c r="R226" s="111"/>
      <c r="S226" s="111"/>
      <c r="T226" s="112"/>
      <c r="U226" s="111"/>
      <c r="V226" s="111"/>
      <c r="W226" s="111"/>
      <c r="X226" s="111"/>
    </row>
    <row r="227" spans="2:24" s="113" customFormat="1" x14ac:dyDescent="0.45">
      <c r="B227"/>
      <c r="C227"/>
      <c r="D227"/>
      <c r="E227"/>
      <c r="F227"/>
      <c r="G227"/>
      <c r="H227"/>
      <c r="I227" s="96"/>
      <c r="J227" s="96"/>
      <c r="K227" s="96"/>
      <c r="L227" s="96"/>
      <c r="M227" s="96"/>
      <c r="N227" s="96"/>
      <c r="O227" s="96"/>
      <c r="P227" s="96"/>
      <c r="Q227" s="96"/>
      <c r="R227" s="111"/>
      <c r="S227" s="111"/>
      <c r="T227" s="112"/>
      <c r="U227" s="111"/>
      <c r="V227" s="111"/>
      <c r="W227" s="111"/>
      <c r="X227" s="111"/>
    </row>
    <row r="228" spans="2:24" s="113" customFormat="1" x14ac:dyDescent="0.45">
      <c r="B228"/>
      <c r="C228"/>
      <c r="D228"/>
      <c r="E228"/>
      <c r="F228"/>
      <c r="G228"/>
      <c r="H228"/>
      <c r="I228" s="96"/>
      <c r="J228" s="96"/>
      <c r="K228" s="96"/>
      <c r="L228" s="96"/>
      <c r="M228" s="96"/>
      <c r="N228" s="96"/>
      <c r="O228" s="96"/>
      <c r="P228" s="96"/>
      <c r="Q228" s="96"/>
      <c r="R228" s="111"/>
      <c r="S228" s="111"/>
      <c r="T228" s="112"/>
      <c r="U228" s="111"/>
      <c r="V228" s="111"/>
      <c r="W228" s="111"/>
      <c r="X228" s="111"/>
    </row>
    <row r="229" spans="2:24" s="113" customFormat="1" x14ac:dyDescent="0.45">
      <c r="B229"/>
      <c r="C229"/>
      <c r="D229"/>
      <c r="E229"/>
      <c r="F229"/>
      <c r="G229"/>
      <c r="H229"/>
      <c r="I229" s="96"/>
      <c r="J229" s="96"/>
      <c r="K229" s="96"/>
      <c r="L229" s="96"/>
      <c r="M229" s="96"/>
      <c r="N229" s="96"/>
      <c r="O229" s="96"/>
      <c r="P229" s="96"/>
      <c r="Q229" s="96"/>
      <c r="R229" s="111"/>
      <c r="S229" s="111"/>
      <c r="T229" s="112"/>
      <c r="U229" s="111"/>
      <c r="V229" s="111"/>
      <c r="W229" s="111"/>
      <c r="X229" s="111"/>
    </row>
    <row r="230" spans="2:24" s="113" customFormat="1" x14ac:dyDescent="0.45">
      <c r="B230"/>
      <c r="C230"/>
      <c r="D230"/>
      <c r="E230"/>
      <c r="F230"/>
      <c r="G230"/>
      <c r="H230"/>
      <c r="I230" s="96"/>
      <c r="J230" s="96"/>
      <c r="K230" s="96"/>
      <c r="L230" s="96"/>
      <c r="M230" s="96"/>
      <c r="N230" s="96"/>
      <c r="O230" s="96"/>
      <c r="P230" s="96"/>
      <c r="Q230" s="96"/>
      <c r="R230" s="111"/>
      <c r="S230" s="111"/>
      <c r="T230" s="112"/>
      <c r="U230" s="111"/>
      <c r="V230" s="111"/>
      <c r="W230" s="111"/>
      <c r="X230" s="111"/>
    </row>
    <row r="231" spans="2:24" s="113" customFormat="1" x14ac:dyDescent="0.45">
      <c r="B231"/>
      <c r="C231"/>
      <c r="D231"/>
      <c r="E231"/>
      <c r="F231"/>
      <c r="G231"/>
      <c r="H231"/>
      <c r="I231" s="96"/>
      <c r="J231" s="96"/>
      <c r="K231" s="96"/>
      <c r="L231" s="96"/>
      <c r="M231" s="96"/>
      <c r="N231" s="96"/>
      <c r="O231" s="96"/>
      <c r="P231" s="96"/>
      <c r="Q231" s="96"/>
      <c r="R231" s="111"/>
      <c r="S231" s="111"/>
      <c r="T231" s="112"/>
      <c r="U231" s="111"/>
      <c r="V231" s="111"/>
      <c r="W231" s="111"/>
      <c r="X231" s="111"/>
    </row>
    <row r="232" spans="2:24" s="113" customFormat="1" x14ac:dyDescent="0.45">
      <c r="B232"/>
      <c r="C232"/>
      <c r="D232"/>
      <c r="E232"/>
      <c r="F232"/>
      <c r="G232"/>
      <c r="H232"/>
      <c r="I232" s="96"/>
      <c r="J232" s="96"/>
      <c r="K232" s="96"/>
      <c r="L232" s="96"/>
      <c r="M232" s="96"/>
      <c r="N232" s="96"/>
      <c r="O232" s="96"/>
      <c r="P232" s="96"/>
      <c r="Q232" s="96"/>
      <c r="R232" s="111"/>
      <c r="S232" s="111"/>
      <c r="T232" s="112"/>
      <c r="U232" s="111"/>
      <c r="V232" s="111"/>
      <c r="W232" s="111"/>
      <c r="X232" s="111"/>
    </row>
    <row r="233" spans="2:24" s="113" customFormat="1" x14ac:dyDescent="0.45">
      <c r="B233"/>
      <c r="C233"/>
      <c r="D233"/>
      <c r="E233"/>
      <c r="F233"/>
      <c r="G233"/>
      <c r="H233"/>
      <c r="I233" s="96"/>
      <c r="J233" s="96"/>
      <c r="K233" s="96"/>
      <c r="L233" s="96"/>
      <c r="M233" s="96"/>
      <c r="N233" s="96"/>
      <c r="O233" s="96"/>
      <c r="P233" s="96"/>
      <c r="Q233" s="96"/>
      <c r="R233" s="111"/>
      <c r="S233" s="111"/>
      <c r="T233" s="112"/>
      <c r="U233" s="111"/>
      <c r="V233" s="111"/>
      <c r="W233" s="111"/>
      <c r="X233" s="111"/>
    </row>
    <row r="234" spans="2:24" s="113" customFormat="1" x14ac:dyDescent="0.45">
      <c r="B234"/>
      <c r="C234"/>
      <c r="D234"/>
      <c r="E234"/>
      <c r="F234"/>
      <c r="G234"/>
      <c r="H234"/>
      <c r="I234" s="96"/>
      <c r="J234" s="96"/>
      <c r="K234" s="96"/>
      <c r="L234" s="96"/>
      <c r="M234" s="96"/>
      <c r="N234" s="96"/>
      <c r="O234" s="96"/>
      <c r="P234" s="96"/>
      <c r="Q234" s="96"/>
      <c r="R234" s="111"/>
      <c r="S234" s="111"/>
      <c r="T234" s="112"/>
      <c r="U234" s="111"/>
      <c r="V234" s="111"/>
      <c r="W234" s="111"/>
      <c r="X234" s="111"/>
    </row>
    <row r="235" spans="2:24" s="113" customFormat="1" x14ac:dyDescent="0.45">
      <c r="B235"/>
      <c r="C235"/>
      <c r="D235"/>
      <c r="E235"/>
      <c r="F235"/>
      <c r="G235"/>
      <c r="H235"/>
      <c r="I235" s="96"/>
      <c r="J235" s="96"/>
      <c r="K235" s="96"/>
      <c r="L235" s="96"/>
      <c r="M235" s="96"/>
      <c r="N235" s="96"/>
      <c r="O235" s="96"/>
      <c r="P235" s="96"/>
      <c r="Q235" s="96"/>
      <c r="R235" s="111"/>
      <c r="S235" s="111"/>
      <c r="T235" s="112"/>
      <c r="U235" s="111"/>
      <c r="V235" s="111"/>
      <c r="W235" s="111"/>
      <c r="X235" s="111"/>
    </row>
    <row r="236" spans="2:24" s="113" customFormat="1" x14ac:dyDescent="0.45">
      <c r="B236"/>
      <c r="C236"/>
      <c r="D236"/>
      <c r="E236"/>
      <c r="F236"/>
      <c r="G236"/>
      <c r="H236"/>
      <c r="I236" s="96"/>
      <c r="J236" s="96"/>
      <c r="K236" s="96"/>
      <c r="L236" s="96"/>
      <c r="M236" s="96"/>
      <c r="N236" s="96"/>
      <c r="O236" s="96"/>
      <c r="P236" s="96"/>
      <c r="Q236" s="96"/>
      <c r="R236" s="111"/>
      <c r="S236" s="111"/>
      <c r="T236" s="112"/>
      <c r="U236" s="111"/>
      <c r="V236" s="111"/>
      <c r="W236" s="111"/>
      <c r="X236" s="111"/>
    </row>
    <row r="237" spans="2:24" s="113" customFormat="1" x14ac:dyDescent="0.45">
      <c r="B237"/>
      <c r="C237"/>
      <c r="D237"/>
      <c r="E237"/>
      <c r="F237"/>
      <c r="G237"/>
      <c r="H237"/>
      <c r="I237" s="96"/>
      <c r="J237" s="96"/>
      <c r="K237" s="96"/>
      <c r="L237" s="96"/>
      <c r="M237" s="96"/>
      <c r="N237" s="96"/>
      <c r="O237" s="96"/>
      <c r="P237" s="96"/>
      <c r="Q237" s="96"/>
      <c r="R237" s="111"/>
      <c r="S237" s="111"/>
      <c r="T237" s="112"/>
      <c r="U237" s="111"/>
      <c r="V237" s="111"/>
      <c r="W237" s="111"/>
      <c r="X237" s="111"/>
    </row>
    <row r="238" spans="2:24" s="113" customFormat="1" x14ac:dyDescent="0.45">
      <c r="B238"/>
      <c r="C238"/>
      <c r="D238"/>
      <c r="E238"/>
      <c r="F238"/>
      <c r="G238"/>
      <c r="H238"/>
      <c r="I238" s="96"/>
      <c r="J238" s="96"/>
      <c r="K238" s="96"/>
      <c r="L238" s="96"/>
      <c r="M238" s="96"/>
      <c r="N238" s="96"/>
      <c r="O238" s="96"/>
      <c r="P238" s="96"/>
      <c r="Q238" s="96"/>
      <c r="R238" s="111"/>
      <c r="S238" s="111"/>
      <c r="T238" s="112"/>
      <c r="U238" s="111"/>
      <c r="V238" s="111"/>
      <c r="W238" s="111"/>
      <c r="X238" s="111"/>
    </row>
    <row r="239" spans="2:24" s="113" customFormat="1" x14ac:dyDescent="0.45">
      <c r="B239"/>
      <c r="C239"/>
      <c r="D239"/>
      <c r="E239"/>
      <c r="F239"/>
      <c r="G239"/>
      <c r="H239"/>
      <c r="I239" s="96"/>
      <c r="J239" s="96"/>
      <c r="K239" s="96"/>
      <c r="L239" s="96"/>
      <c r="M239" s="96"/>
      <c r="N239" s="96"/>
      <c r="O239" s="96"/>
      <c r="P239" s="96"/>
      <c r="Q239" s="96"/>
      <c r="R239" s="111"/>
      <c r="S239" s="111"/>
      <c r="T239" s="112"/>
      <c r="U239" s="111"/>
      <c r="V239" s="111"/>
      <c r="W239" s="111"/>
      <c r="X239" s="111"/>
    </row>
    <row r="240" spans="2:24" s="113" customFormat="1" x14ac:dyDescent="0.45">
      <c r="B240"/>
      <c r="C240"/>
      <c r="D240"/>
      <c r="E240"/>
      <c r="F240"/>
      <c r="G240"/>
      <c r="H240"/>
      <c r="I240" s="96"/>
      <c r="J240" s="96"/>
      <c r="K240" s="96"/>
      <c r="L240" s="96"/>
      <c r="M240" s="96"/>
      <c r="N240" s="96"/>
      <c r="O240" s="96"/>
      <c r="P240" s="96"/>
      <c r="Q240" s="96"/>
      <c r="R240" s="111"/>
      <c r="S240" s="111"/>
      <c r="T240" s="112"/>
      <c r="U240" s="111"/>
      <c r="V240" s="111"/>
      <c r="W240" s="111"/>
      <c r="X240" s="111"/>
    </row>
    <row r="241" spans="2:24" s="113" customFormat="1" x14ac:dyDescent="0.45">
      <c r="B241"/>
      <c r="C241"/>
      <c r="D241"/>
      <c r="E241"/>
      <c r="F241"/>
      <c r="G241"/>
      <c r="H241"/>
      <c r="I241" s="96"/>
      <c r="J241" s="96"/>
      <c r="K241" s="96"/>
      <c r="L241" s="96"/>
      <c r="M241" s="96"/>
      <c r="N241" s="96"/>
      <c r="O241" s="96"/>
      <c r="P241" s="96"/>
      <c r="Q241" s="96"/>
      <c r="R241" s="111"/>
      <c r="S241" s="111"/>
      <c r="T241" s="112"/>
      <c r="U241" s="111"/>
      <c r="V241" s="111"/>
      <c r="W241" s="111"/>
      <c r="X241" s="111"/>
    </row>
    <row r="242" spans="2:24" s="113" customFormat="1" x14ac:dyDescent="0.45">
      <c r="B242"/>
      <c r="C242"/>
      <c r="D242"/>
      <c r="E242"/>
      <c r="F242"/>
      <c r="G242"/>
      <c r="H242"/>
      <c r="I242" s="96"/>
      <c r="J242" s="96"/>
      <c r="K242" s="96"/>
      <c r="L242" s="96"/>
      <c r="M242" s="96"/>
      <c r="N242" s="96"/>
      <c r="O242" s="96"/>
      <c r="P242" s="96"/>
      <c r="Q242" s="96"/>
      <c r="R242" s="111"/>
      <c r="S242" s="111"/>
      <c r="T242" s="112"/>
      <c r="U242" s="111"/>
      <c r="V242" s="111"/>
      <c r="W242" s="111"/>
      <c r="X242" s="111"/>
    </row>
    <row r="243" spans="2:24" s="113" customFormat="1" x14ac:dyDescent="0.45">
      <c r="B243"/>
      <c r="C243"/>
      <c r="D243"/>
      <c r="E243"/>
      <c r="F243"/>
      <c r="G243"/>
      <c r="H243"/>
      <c r="I243" s="96"/>
      <c r="J243" s="96"/>
      <c r="K243" s="96"/>
      <c r="L243" s="96"/>
      <c r="M243" s="96"/>
      <c r="N243" s="96"/>
      <c r="O243" s="96"/>
      <c r="P243" s="96"/>
      <c r="Q243" s="96"/>
      <c r="R243" s="111"/>
      <c r="S243" s="111"/>
      <c r="T243" s="112"/>
      <c r="U243" s="111"/>
      <c r="V243" s="111"/>
      <c r="W243" s="111"/>
      <c r="X243" s="111"/>
    </row>
    <row r="244" spans="2:24" s="113" customFormat="1" x14ac:dyDescent="0.45">
      <c r="B244"/>
      <c r="C244"/>
      <c r="D244"/>
      <c r="E244"/>
      <c r="F244"/>
      <c r="G244"/>
      <c r="H244"/>
      <c r="I244" s="96"/>
      <c r="J244" s="96"/>
      <c r="K244" s="96"/>
      <c r="L244" s="96"/>
      <c r="M244" s="96"/>
      <c r="N244" s="96"/>
      <c r="O244" s="96"/>
      <c r="P244" s="96"/>
      <c r="Q244" s="96"/>
      <c r="R244" s="111"/>
      <c r="S244" s="111"/>
      <c r="T244" s="112"/>
      <c r="U244" s="111"/>
      <c r="V244" s="111"/>
      <c r="W244" s="111"/>
      <c r="X244" s="111"/>
    </row>
    <row r="245" spans="2:24" s="113" customFormat="1" x14ac:dyDescent="0.45">
      <c r="B245"/>
      <c r="C245"/>
      <c r="D245"/>
      <c r="E245"/>
      <c r="F245"/>
      <c r="G245"/>
      <c r="H245"/>
      <c r="I245" s="96"/>
      <c r="J245" s="96"/>
      <c r="K245" s="96"/>
      <c r="L245" s="96"/>
      <c r="M245" s="96"/>
      <c r="N245" s="96"/>
      <c r="O245" s="96"/>
      <c r="P245" s="96"/>
      <c r="Q245" s="96"/>
      <c r="R245" s="111"/>
      <c r="S245" s="111"/>
      <c r="T245" s="112"/>
      <c r="U245" s="111"/>
      <c r="V245" s="111"/>
      <c r="W245" s="111"/>
      <c r="X245" s="111"/>
    </row>
    <row r="246" spans="2:24" s="113" customFormat="1" x14ac:dyDescent="0.45">
      <c r="B246"/>
      <c r="C246"/>
      <c r="D246"/>
      <c r="E246"/>
      <c r="F246"/>
      <c r="G246"/>
      <c r="H246"/>
      <c r="I246" s="96"/>
      <c r="J246" s="96"/>
      <c r="K246" s="96"/>
      <c r="L246" s="96"/>
      <c r="M246" s="96"/>
      <c r="N246" s="96"/>
      <c r="O246" s="96"/>
      <c r="P246" s="96"/>
      <c r="Q246" s="96"/>
      <c r="R246" s="111"/>
      <c r="S246" s="111"/>
      <c r="T246" s="112"/>
      <c r="U246" s="111"/>
      <c r="V246" s="111"/>
      <c r="W246" s="111"/>
      <c r="X246" s="111"/>
    </row>
    <row r="247" spans="2:24" s="113" customFormat="1" x14ac:dyDescent="0.45">
      <c r="B247"/>
      <c r="C247"/>
      <c r="D247"/>
      <c r="E247"/>
      <c r="F247"/>
      <c r="G247"/>
      <c r="H247"/>
      <c r="I247" s="96"/>
      <c r="J247" s="96"/>
      <c r="K247" s="96"/>
      <c r="L247" s="96"/>
      <c r="M247" s="96"/>
      <c r="N247" s="96"/>
      <c r="O247" s="96"/>
      <c r="P247" s="96"/>
      <c r="Q247" s="96"/>
      <c r="R247" s="111"/>
      <c r="S247" s="111"/>
      <c r="T247" s="112"/>
      <c r="U247" s="111"/>
      <c r="V247" s="111"/>
      <c r="W247" s="111"/>
      <c r="X247" s="111"/>
    </row>
    <row r="248" spans="2:24" s="113" customFormat="1" x14ac:dyDescent="0.45">
      <c r="B248"/>
      <c r="C248"/>
      <c r="D248"/>
      <c r="E248"/>
      <c r="F248"/>
      <c r="G248"/>
      <c r="H248"/>
      <c r="I248" s="96"/>
      <c r="J248" s="96"/>
      <c r="K248" s="96"/>
      <c r="L248" s="96"/>
      <c r="M248" s="96"/>
      <c r="N248" s="96"/>
      <c r="O248" s="96"/>
      <c r="P248" s="96"/>
      <c r="Q248" s="96"/>
      <c r="R248" s="111"/>
      <c r="S248" s="111"/>
      <c r="T248" s="112"/>
      <c r="U248" s="111"/>
      <c r="V248" s="111"/>
      <c r="W248" s="111"/>
      <c r="X248" s="111"/>
    </row>
    <row r="249" spans="2:24" s="113" customFormat="1" x14ac:dyDescent="0.45">
      <c r="B249"/>
      <c r="C249"/>
      <c r="D249"/>
      <c r="E249"/>
      <c r="F249"/>
      <c r="G249"/>
      <c r="H249"/>
      <c r="I249" s="96"/>
      <c r="J249" s="96"/>
      <c r="K249" s="96"/>
      <c r="L249" s="96"/>
      <c r="M249" s="96"/>
      <c r="N249" s="96"/>
      <c r="O249" s="96"/>
      <c r="P249" s="96"/>
      <c r="Q249" s="96"/>
      <c r="R249" s="111"/>
      <c r="S249" s="111"/>
      <c r="T249" s="112"/>
      <c r="U249" s="111"/>
      <c r="V249" s="111"/>
      <c r="W249" s="111"/>
      <c r="X249" s="111"/>
    </row>
    <row r="250" spans="2:24" s="113" customFormat="1" x14ac:dyDescent="0.45">
      <c r="B250"/>
      <c r="C250"/>
      <c r="D250"/>
      <c r="E250"/>
      <c r="F250"/>
      <c r="G250"/>
      <c r="H250"/>
      <c r="I250" s="96"/>
      <c r="J250" s="96"/>
      <c r="K250" s="96"/>
      <c r="L250" s="96"/>
      <c r="M250" s="96"/>
      <c r="N250" s="96"/>
      <c r="O250" s="96"/>
      <c r="P250" s="96"/>
      <c r="Q250" s="96"/>
      <c r="R250" s="111"/>
      <c r="S250" s="111"/>
      <c r="T250" s="112"/>
      <c r="U250" s="111"/>
      <c r="V250" s="111"/>
      <c r="W250" s="111"/>
      <c r="X250" s="111"/>
    </row>
    <row r="251" spans="2:24" s="113" customFormat="1" x14ac:dyDescent="0.45">
      <c r="B251"/>
      <c r="C251"/>
      <c r="D251"/>
      <c r="E251"/>
      <c r="F251"/>
      <c r="G251"/>
      <c r="H251"/>
      <c r="I251" s="96"/>
      <c r="J251" s="96"/>
      <c r="K251" s="96"/>
      <c r="L251" s="96"/>
      <c r="M251" s="96"/>
      <c r="N251" s="96"/>
      <c r="O251" s="96"/>
      <c r="P251" s="96"/>
      <c r="Q251" s="96"/>
      <c r="R251" s="111"/>
      <c r="S251" s="111"/>
      <c r="T251" s="112"/>
      <c r="U251" s="111"/>
      <c r="V251" s="111"/>
      <c r="W251" s="111"/>
      <c r="X251" s="111"/>
    </row>
    <row r="252" spans="2:24" s="113" customFormat="1" x14ac:dyDescent="0.45">
      <c r="B252"/>
      <c r="C252"/>
      <c r="D252"/>
      <c r="E252"/>
      <c r="F252"/>
      <c r="G252"/>
      <c r="H252"/>
      <c r="I252" s="96"/>
      <c r="J252" s="96"/>
      <c r="K252" s="96"/>
      <c r="L252" s="96"/>
      <c r="M252" s="96"/>
      <c r="N252" s="96"/>
      <c r="O252" s="96"/>
      <c r="P252" s="96"/>
      <c r="Q252" s="96"/>
      <c r="R252" s="111"/>
      <c r="S252" s="111"/>
      <c r="T252" s="112"/>
      <c r="U252" s="111"/>
      <c r="V252" s="111"/>
      <c r="W252" s="111"/>
      <c r="X252" s="111"/>
    </row>
    <row r="253" spans="2:24" s="113" customFormat="1" x14ac:dyDescent="0.45">
      <c r="B253"/>
      <c r="C253"/>
      <c r="D253"/>
      <c r="E253"/>
      <c r="F253"/>
      <c r="G253"/>
      <c r="H253"/>
      <c r="I253" s="96"/>
      <c r="J253" s="96"/>
      <c r="K253" s="96"/>
      <c r="L253" s="96"/>
      <c r="M253" s="96"/>
      <c r="N253" s="96"/>
      <c r="O253" s="96"/>
      <c r="P253" s="96"/>
      <c r="Q253" s="96"/>
      <c r="R253" s="111"/>
      <c r="S253" s="111"/>
      <c r="T253" s="112"/>
      <c r="U253" s="111"/>
      <c r="V253" s="111"/>
      <c r="W253" s="111"/>
      <c r="X253" s="111"/>
    </row>
    <row r="254" spans="2:24" s="113" customFormat="1" x14ac:dyDescent="0.45">
      <c r="B254"/>
      <c r="C254"/>
      <c r="D254"/>
      <c r="E254"/>
      <c r="F254"/>
      <c r="G254"/>
      <c r="H254"/>
      <c r="I254" s="96"/>
      <c r="J254" s="96"/>
      <c r="K254" s="96"/>
      <c r="L254" s="96"/>
      <c r="M254" s="96"/>
      <c r="N254" s="96"/>
      <c r="O254" s="96"/>
      <c r="P254" s="96"/>
      <c r="Q254" s="96"/>
      <c r="R254" s="111"/>
      <c r="S254" s="111"/>
      <c r="T254" s="112"/>
      <c r="U254" s="111"/>
      <c r="V254" s="111"/>
      <c r="W254" s="111"/>
      <c r="X254" s="111"/>
    </row>
    <row r="255" spans="2:24" s="113" customFormat="1" x14ac:dyDescent="0.45">
      <c r="B255"/>
      <c r="C255"/>
      <c r="D255"/>
      <c r="E255"/>
      <c r="F255"/>
      <c r="G255"/>
      <c r="H255"/>
      <c r="I255" s="96"/>
      <c r="J255" s="96"/>
      <c r="K255" s="96"/>
      <c r="L255" s="96"/>
      <c r="M255" s="96"/>
      <c r="N255" s="96"/>
      <c r="O255" s="96"/>
      <c r="P255" s="96"/>
      <c r="Q255" s="96"/>
      <c r="R255" s="111"/>
      <c r="S255" s="111"/>
      <c r="T255" s="112"/>
      <c r="U255" s="111"/>
      <c r="V255" s="111"/>
      <c r="W255" s="111"/>
      <c r="X255" s="111"/>
    </row>
    <row r="256" spans="2:24" s="113" customFormat="1" x14ac:dyDescent="0.45">
      <c r="B256"/>
      <c r="C256"/>
      <c r="D256"/>
      <c r="E256"/>
      <c r="F256"/>
      <c r="G256"/>
      <c r="H256"/>
      <c r="I256" s="96"/>
      <c r="J256" s="96"/>
      <c r="K256" s="96"/>
      <c r="L256" s="96"/>
      <c r="M256" s="96"/>
      <c r="N256" s="96"/>
      <c r="O256" s="96"/>
      <c r="P256" s="96"/>
      <c r="Q256" s="96"/>
      <c r="R256" s="111"/>
      <c r="S256" s="111"/>
      <c r="T256" s="112"/>
      <c r="U256" s="111"/>
      <c r="V256" s="111"/>
      <c r="W256" s="111"/>
      <c r="X256" s="111"/>
    </row>
    <row r="257" spans="2:24" s="113" customFormat="1" x14ac:dyDescent="0.45">
      <c r="B257"/>
      <c r="C257"/>
      <c r="D257"/>
      <c r="E257"/>
      <c r="F257"/>
      <c r="G257"/>
      <c r="H257"/>
      <c r="I257" s="96"/>
      <c r="J257" s="96"/>
      <c r="K257" s="96"/>
      <c r="L257" s="96"/>
      <c r="M257" s="96"/>
      <c r="N257" s="96"/>
      <c r="O257" s="96"/>
      <c r="P257" s="96"/>
      <c r="Q257" s="96"/>
      <c r="R257" s="111"/>
      <c r="S257" s="111"/>
      <c r="T257" s="112"/>
      <c r="U257" s="111"/>
      <c r="V257" s="111"/>
      <c r="W257" s="111"/>
      <c r="X257" s="111"/>
    </row>
    <row r="258" spans="2:24" s="113" customFormat="1" x14ac:dyDescent="0.45">
      <c r="B258"/>
      <c r="C258"/>
      <c r="D258"/>
      <c r="E258"/>
      <c r="F258"/>
      <c r="G258"/>
      <c r="H258"/>
      <c r="I258" s="96"/>
      <c r="J258" s="96"/>
      <c r="K258" s="96"/>
      <c r="L258" s="96"/>
      <c r="M258" s="96"/>
      <c r="N258" s="96"/>
      <c r="O258" s="96"/>
      <c r="P258" s="96"/>
      <c r="Q258" s="96"/>
      <c r="R258" s="111"/>
      <c r="S258" s="111"/>
      <c r="T258" s="112"/>
      <c r="U258" s="111"/>
      <c r="V258" s="111"/>
      <c r="W258" s="111"/>
      <c r="X258" s="111"/>
    </row>
    <row r="259" spans="2:24" s="113" customFormat="1" x14ac:dyDescent="0.45">
      <c r="B259"/>
      <c r="C259"/>
      <c r="D259"/>
      <c r="E259"/>
      <c r="F259"/>
      <c r="G259"/>
      <c r="H259"/>
      <c r="I259" s="96"/>
      <c r="J259" s="96"/>
      <c r="K259" s="96"/>
      <c r="L259" s="96"/>
      <c r="M259" s="96"/>
      <c r="N259" s="96"/>
      <c r="O259" s="96"/>
      <c r="P259" s="96"/>
      <c r="Q259" s="96"/>
      <c r="R259" s="111"/>
      <c r="S259" s="111"/>
      <c r="T259" s="112"/>
      <c r="U259" s="111"/>
      <c r="V259" s="111"/>
      <c r="W259" s="111"/>
      <c r="X259" s="111"/>
    </row>
    <row r="260" spans="2:24" s="113" customFormat="1" x14ac:dyDescent="0.45">
      <c r="B260"/>
      <c r="C260"/>
      <c r="D260"/>
      <c r="E260"/>
      <c r="F260"/>
      <c r="G260"/>
      <c r="H260"/>
      <c r="I260" s="96"/>
      <c r="J260" s="96"/>
      <c r="K260" s="96"/>
      <c r="L260" s="96"/>
      <c r="M260" s="96"/>
      <c r="N260" s="96"/>
      <c r="O260" s="96"/>
      <c r="P260" s="96"/>
      <c r="Q260" s="96"/>
      <c r="R260" s="111"/>
      <c r="S260" s="111"/>
      <c r="T260" s="112"/>
      <c r="U260" s="111"/>
      <c r="V260" s="111"/>
      <c r="W260" s="111"/>
      <c r="X260" s="111"/>
    </row>
    <row r="261" spans="2:24" s="113" customFormat="1" x14ac:dyDescent="0.45">
      <c r="B261"/>
      <c r="C261"/>
      <c r="D261"/>
      <c r="E261"/>
      <c r="F261"/>
      <c r="G261"/>
      <c r="H261"/>
      <c r="I261" s="96"/>
      <c r="J261" s="96"/>
      <c r="K261" s="96"/>
      <c r="L261" s="96"/>
      <c r="M261" s="96"/>
      <c r="N261" s="96"/>
      <c r="O261" s="96"/>
      <c r="P261" s="96"/>
      <c r="Q261" s="96"/>
      <c r="R261" s="111"/>
      <c r="S261" s="111"/>
      <c r="T261" s="112"/>
      <c r="U261" s="111"/>
      <c r="V261" s="111"/>
      <c r="W261" s="111"/>
      <c r="X261" s="111"/>
    </row>
    <row r="262" spans="2:24" s="113" customFormat="1" x14ac:dyDescent="0.45">
      <c r="B262"/>
      <c r="C262"/>
      <c r="D262"/>
      <c r="E262"/>
      <c r="F262"/>
      <c r="G262"/>
      <c r="H262"/>
      <c r="I262" s="96"/>
      <c r="J262" s="96"/>
      <c r="K262" s="96"/>
      <c r="L262" s="96"/>
      <c r="M262" s="96"/>
      <c r="N262" s="96"/>
      <c r="O262" s="96"/>
      <c r="P262" s="96"/>
      <c r="Q262" s="96"/>
      <c r="R262" s="111"/>
      <c r="S262" s="111"/>
      <c r="T262" s="112"/>
      <c r="U262" s="111"/>
      <c r="V262" s="111"/>
      <c r="W262" s="111"/>
      <c r="X262" s="111"/>
    </row>
    <row r="263" spans="2:24" s="113" customFormat="1" x14ac:dyDescent="0.45">
      <c r="B263"/>
      <c r="C263"/>
      <c r="D263"/>
      <c r="E263"/>
      <c r="F263"/>
      <c r="G263"/>
      <c r="H263"/>
      <c r="I263" s="96"/>
      <c r="J263" s="96"/>
      <c r="K263" s="96"/>
      <c r="L263" s="96"/>
      <c r="M263" s="96"/>
      <c r="N263" s="96"/>
      <c r="O263" s="96"/>
      <c r="P263" s="96"/>
      <c r="Q263" s="96"/>
      <c r="R263" s="111"/>
      <c r="S263" s="111"/>
      <c r="T263" s="112"/>
      <c r="U263" s="111"/>
      <c r="V263" s="111"/>
      <c r="W263" s="111"/>
      <c r="X263" s="111"/>
    </row>
    <row r="264" spans="2:24" s="113" customFormat="1" x14ac:dyDescent="0.45">
      <c r="B264"/>
      <c r="C264"/>
      <c r="D264"/>
      <c r="E264"/>
      <c r="F264"/>
      <c r="G264"/>
      <c r="H264"/>
      <c r="I264" s="96"/>
      <c r="J264" s="96"/>
      <c r="K264" s="96"/>
      <c r="L264" s="96"/>
      <c r="M264" s="96"/>
      <c r="N264" s="96"/>
      <c r="O264" s="96"/>
      <c r="P264" s="96"/>
      <c r="Q264" s="96"/>
      <c r="R264" s="111"/>
      <c r="S264" s="111"/>
      <c r="T264" s="112"/>
      <c r="U264" s="111"/>
      <c r="V264" s="111"/>
      <c r="W264" s="111"/>
      <c r="X264" s="111"/>
    </row>
    <row r="265" spans="2:24" s="113" customFormat="1" x14ac:dyDescent="0.45">
      <c r="B265"/>
      <c r="C265"/>
      <c r="D265"/>
      <c r="E265"/>
      <c r="F265"/>
      <c r="G265"/>
      <c r="H265"/>
      <c r="I265" s="96"/>
      <c r="J265" s="96"/>
      <c r="K265" s="96"/>
      <c r="L265" s="96"/>
      <c r="M265" s="96"/>
      <c r="N265" s="96"/>
      <c r="O265" s="96"/>
      <c r="P265" s="96"/>
      <c r="Q265" s="96"/>
      <c r="R265" s="111"/>
      <c r="S265" s="111"/>
      <c r="T265" s="112"/>
      <c r="U265" s="111"/>
      <c r="V265" s="111"/>
      <c r="W265" s="111"/>
      <c r="X265" s="111"/>
    </row>
    <row r="266" spans="2:24" s="113" customFormat="1" x14ac:dyDescent="0.45">
      <c r="B266"/>
      <c r="C266"/>
      <c r="D266"/>
      <c r="E266"/>
      <c r="F266"/>
      <c r="G266"/>
      <c r="H266"/>
      <c r="I266" s="96"/>
      <c r="J266" s="96"/>
      <c r="K266" s="96"/>
      <c r="L266" s="96"/>
      <c r="M266" s="96"/>
      <c r="N266" s="96"/>
      <c r="O266" s="96"/>
      <c r="P266" s="96"/>
      <c r="Q266" s="96"/>
      <c r="R266" s="111"/>
      <c r="S266" s="111"/>
      <c r="T266" s="112"/>
      <c r="U266" s="111"/>
      <c r="V266" s="111"/>
      <c r="W266" s="111"/>
      <c r="X266" s="111"/>
    </row>
    <row r="267" spans="2:24" s="113" customFormat="1" x14ac:dyDescent="0.45">
      <c r="B267"/>
      <c r="C267"/>
      <c r="D267"/>
      <c r="E267"/>
      <c r="F267"/>
      <c r="G267"/>
      <c r="H267"/>
      <c r="I267" s="96"/>
      <c r="J267" s="96"/>
      <c r="K267" s="96"/>
      <c r="L267" s="96"/>
      <c r="M267" s="96"/>
      <c r="N267" s="96"/>
      <c r="O267" s="96"/>
      <c r="P267" s="96"/>
      <c r="Q267" s="96"/>
      <c r="R267" s="111"/>
      <c r="S267" s="111"/>
      <c r="T267" s="112"/>
      <c r="U267" s="111"/>
      <c r="V267" s="111"/>
      <c r="W267" s="111"/>
      <c r="X267" s="111"/>
    </row>
    <row r="268" spans="2:24" s="113" customFormat="1" x14ac:dyDescent="0.45">
      <c r="B268"/>
      <c r="C268"/>
      <c r="D268"/>
      <c r="E268"/>
      <c r="F268"/>
      <c r="G268"/>
      <c r="H268"/>
      <c r="I268" s="96"/>
      <c r="J268" s="96"/>
      <c r="K268" s="96"/>
      <c r="L268" s="96"/>
      <c r="M268" s="96"/>
      <c r="N268" s="96"/>
      <c r="O268" s="96"/>
      <c r="P268" s="96"/>
      <c r="Q268" s="96"/>
      <c r="R268" s="111"/>
      <c r="S268" s="111"/>
      <c r="T268" s="112"/>
      <c r="U268" s="111"/>
      <c r="V268" s="111"/>
      <c r="W268" s="111"/>
      <c r="X268" s="111"/>
    </row>
    <row r="269" spans="2:24" s="113" customFormat="1" x14ac:dyDescent="0.45">
      <c r="B269"/>
      <c r="C269"/>
      <c r="D269"/>
      <c r="E269"/>
      <c r="F269"/>
      <c r="G269"/>
      <c r="H269"/>
      <c r="I269" s="96"/>
      <c r="J269" s="96"/>
      <c r="K269" s="96"/>
      <c r="L269" s="96"/>
      <c r="M269" s="96"/>
      <c r="N269" s="96"/>
      <c r="O269" s="96"/>
      <c r="P269" s="96"/>
      <c r="Q269" s="96"/>
      <c r="R269" s="111"/>
      <c r="S269" s="111"/>
      <c r="T269" s="112"/>
      <c r="U269" s="111"/>
      <c r="V269" s="111"/>
      <c r="W269" s="111"/>
      <c r="X269" s="111"/>
    </row>
    <row r="270" spans="2:24" s="113" customFormat="1" x14ac:dyDescent="0.45">
      <c r="B270"/>
      <c r="C270"/>
      <c r="D270"/>
      <c r="E270"/>
      <c r="F270"/>
      <c r="G270"/>
      <c r="H270"/>
      <c r="I270" s="96"/>
      <c r="J270" s="96"/>
      <c r="K270" s="96"/>
      <c r="L270" s="96"/>
      <c r="M270" s="96"/>
      <c r="N270" s="96"/>
      <c r="O270" s="96"/>
      <c r="P270" s="96"/>
      <c r="Q270" s="96"/>
      <c r="R270" s="111"/>
      <c r="S270" s="111"/>
      <c r="T270" s="112"/>
      <c r="U270" s="111"/>
      <c r="V270" s="111"/>
      <c r="W270" s="111"/>
      <c r="X270" s="111"/>
    </row>
    <row r="271" spans="2:24" s="113" customFormat="1" x14ac:dyDescent="0.45">
      <c r="B271"/>
      <c r="C271"/>
      <c r="D271"/>
      <c r="E271"/>
      <c r="F271"/>
      <c r="G271"/>
      <c r="H271"/>
      <c r="I271" s="96"/>
      <c r="J271" s="96"/>
      <c r="K271" s="96"/>
      <c r="L271" s="96"/>
      <c r="M271" s="96"/>
      <c r="N271" s="96"/>
      <c r="O271" s="96"/>
      <c r="P271" s="96"/>
      <c r="Q271" s="96"/>
      <c r="R271" s="111"/>
      <c r="S271" s="111"/>
      <c r="T271" s="112"/>
      <c r="U271" s="111"/>
      <c r="V271" s="111"/>
      <c r="W271" s="111"/>
      <c r="X271" s="111"/>
    </row>
    <row r="272" spans="2:24" s="113" customFormat="1" x14ac:dyDescent="0.45">
      <c r="B272"/>
      <c r="C272"/>
      <c r="D272"/>
      <c r="E272"/>
      <c r="F272"/>
      <c r="G272"/>
      <c r="H272"/>
      <c r="I272" s="96"/>
      <c r="J272" s="96"/>
      <c r="K272" s="96"/>
      <c r="L272" s="96"/>
      <c r="M272" s="96"/>
      <c r="N272" s="96"/>
      <c r="O272" s="96"/>
      <c r="P272" s="96"/>
      <c r="Q272" s="96"/>
      <c r="R272" s="111"/>
      <c r="S272" s="111"/>
      <c r="T272" s="112"/>
      <c r="U272" s="111"/>
      <c r="V272" s="111"/>
      <c r="W272" s="111"/>
      <c r="X272" s="111"/>
    </row>
    <row r="273" spans="2:24" s="113" customFormat="1" x14ac:dyDescent="0.45">
      <c r="B273"/>
      <c r="C273"/>
      <c r="D273"/>
      <c r="E273"/>
      <c r="F273"/>
      <c r="G273"/>
      <c r="H273"/>
      <c r="I273" s="96"/>
      <c r="J273" s="96"/>
      <c r="K273" s="96"/>
      <c r="L273" s="96"/>
      <c r="M273" s="96"/>
      <c r="N273" s="96"/>
      <c r="O273" s="96"/>
      <c r="P273" s="96"/>
      <c r="Q273" s="96"/>
      <c r="R273" s="111"/>
      <c r="S273" s="111"/>
      <c r="T273" s="112"/>
      <c r="U273" s="111"/>
      <c r="V273" s="111"/>
      <c r="W273" s="111"/>
      <c r="X273" s="111"/>
    </row>
    <row r="274" spans="2:24" s="113" customFormat="1" x14ac:dyDescent="0.45">
      <c r="B274"/>
      <c r="C274"/>
      <c r="D274"/>
      <c r="E274"/>
      <c r="F274"/>
      <c r="G274"/>
      <c r="H274"/>
      <c r="I274" s="96"/>
      <c r="J274" s="96"/>
      <c r="K274" s="96"/>
      <c r="L274" s="96"/>
      <c r="M274" s="96"/>
      <c r="N274" s="96"/>
      <c r="O274" s="96"/>
      <c r="P274" s="96"/>
      <c r="Q274" s="96"/>
      <c r="R274" s="111"/>
      <c r="S274" s="111"/>
      <c r="T274" s="112"/>
      <c r="U274" s="111"/>
      <c r="V274" s="111"/>
      <c r="W274" s="111"/>
      <c r="X274" s="111"/>
    </row>
    <row r="275" spans="2:24" s="113" customFormat="1" x14ac:dyDescent="0.45">
      <c r="B275"/>
      <c r="C275"/>
      <c r="D275"/>
      <c r="E275"/>
      <c r="F275"/>
      <c r="G275"/>
      <c r="H275"/>
      <c r="I275" s="96"/>
      <c r="J275" s="96"/>
      <c r="K275" s="96"/>
      <c r="L275" s="96"/>
      <c r="M275" s="96"/>
      <c r="N275" s="96"/>
      <c r="O275" s="96"/>
      <c r="P275" s="96"/>
      <c r="Q275" s="96"/>
      <c r="R275" s="111"/>
      <c r="S275" s="111"/>
      <c r="T275" s="112"/>
      <c r="U275" s="111"/>
      <c r="V275" s="111"/>
      <c r="W275" s="111"/>
      <c r="X275" s="111"/>
    </row>
    <row r="276" spans="2:24" s="113" customFormat="1" x14ac:dyDescent="0.45">
      <c r="B276"/>
      <c r="C276"/>
      <c r="D276"/>
      <c r="E276"/>
      <c r="F276"/>
      <c r="G276"/>
      <c r="H276"/>
      <c r="I276" s="96"/>
      <c r="J276" s="96"/>
      <c r="K276" s="96"/>
      <c r="L276" s="96"/>
      <c r="M276" s="96"/>
      <c r="N276" s="96"/>
      <c r="O276" s="96"/>
      <c r="P276" s="96"/>
      <c r="Q276" s="96"/>
      <c r="R276" s="111"/>
      <c r="S276" s="111"/>
      <c r="T276" s="112"/>
      <c r="U276" s="111"/>
      <c r="V276" s="111"/>
      <c r="W276" s="111"/>
      <c r="X276" s="111"/>
    </row>
    <row r="277" spans="2:24" s="113" customFormat="1" x14ac:dyDescent="0.45">
      <c r="B277"/>
      <c r="C277"/>
      <c r="D277"/>
      <c r="E277"/>
      <c r="F277"/>
      <c r="G277"/>
      <c r="H277"/>
      <c r="I277" s="96"/>
      <c r="J277" s="96"/>
      <c r="K277" s="96"/>
      <c r="L277" s="96"/>
      <c r="M277" s="96"/>
      <c r="N277" s="96"/>
      <c r="O277" s="96"/>
      <c r="P277" s="96"/>
      <c r="Q277" s="96"/>
      <c r="R277" s="111"/>
      <c r="S277" s="111"/>
      <c r="T277" s="112"/>
      <c r="U277" s="111"/>
      <c r="V277" s="111"/>
      <c r="W277" s="111"/>
      <c r="X277" s="111"/>
    </row>
    <row r="278" spans="2:24" s="113" customFormat="1" x14ac:dyDescent="0.45">
      <c r="B278"/>
      <c r="C278"/>
      <c r="D278"/>
      <c r="E278"/>
      <c r="F278"/>
      <c r="G278"/>
      <c r="H278"/>
      <c r="I278" s="96"/>
      <c r="J278" s="96"/>
      <c r="K278" s="96"/>
      <c r="L278" s="96"/>
      <c r="M278" s="96"/>
      <c r="N278" s="96"/>
      <c r="O278" s="96"/>
      <c r="P278" s="96"/>
      <c r="Q278" s="96"/>
      <c r="R278" s="111"/>
      <c r="S278" s="111"/>
      <c r="T278" s="112"/>
      <c r="U278" s="111"/>
      <c r="V278" s="111"/>
      <c r="W278" s="111"/>
      <c r="X278" s="111"/>
    </row>
    <row r="279" spans="2:24" s="113" customFormat="1" x14ac:dyDescent="0.45">
      <c r="B279"/>
      <c r="C279"/>
      <c r="D279"/>
      <c r="E279"/>
      <c r="F279"/>
      <c r="G279"/>
      <c r="H279"/>
      <c r="I279" s="96"/>
      <c r="J279" s="96"/>
      <c r="K279" s="96"/>
      <c r="L279" s="96"/>
      <c r="M279" s="96"/>
      <c r="N279" s="96"/>
      <c r="O279" s="96"/>
      <c r="P279" s="96"/>
      <c r="Q279" s="96"/>
      <c r="R279" s="111"/>
      <c r="S279" s="111"/>
      <c r="T279" s="112"/>
      <c r="U279" s="111"/>
      <c r="V279" s="111"/>
      <c r="W279" s="111"/>
      <c r="X279" s="111"/>
    </row>
    <row r="280" spans="2:24" s="113" customFormat="1" x14ac:dyDescent="0.45">
      <c r="B280"/>
      <c r="C280"/>
      <c r="D280"/>
      <c r="E280"/>
      <c r="F280"/>
      <c r="G280"/>
      <c r="H280"/>
      <c r="I280" s="96"/>
      <c r="J280" s="96"/>
      <c r="K280" s="96"/>
      <c r="L280" s="96"/>
      <c r="M280" s="96"/>
      <c r="N280" s="96"/>
      <c r="O280" s="96"/>
      <c r="P280" s="96"/>
      <c r="Q280" s="96"/>
      <c r="R280" s="111"/>
      <c r="S280" s="111"/>
      <c r="T280" s="112"/>
      <c r="U280" s="111"/>
      <c r="V280" s="111"/>
      <c r="W280" s="111"/>
      <c r="X280" s="111"/>
    </row>
    <row r="281" spans="2:24" s="113" customFormat="1" x14ac:dyDescent="0.45">
      <c r="B281"/>
      <c r="C281"/>
      <c r="D281"/>
      <c r="E281"/>
      <c r="F281"/>
      <c r="G281"/>
      <c r="H281"/>
      <c r="I281" s="96"/>
      <c r="J281" s="96"/>
      <c r="K281" s="96"/>
      <c r="L281" s="96"/>
      <c r="M281" s="96"/>
      <c r="N281" s="96"/>
      <c r="O281" s="96"/>
      <c r="P281" s="96"/>
      <c r="Q281" s="96"/>
      <c r="R281" s="111"/>
      <c r="S281" s="111"/>
      <c r="T281" s="112"/>
      <c r="U281" s="111"/>
      <c r="V281" s="111"/>
      <c r="W281" s="111"/>
      <c r="X281" s="111"/>
    </row>
    <row r="282" spans="2:24" s="113" customFormat="1" x14ac:dyDescent="0.45">
      <c r="B282"/>
      <c r="C282"/>
      <c r="D282"/>
      <c r="E282"/>
      <c r="F282"/>
      <c r="G282"/>
      <c r="H282"/>
      <c r="I282" s="96"/>
      <c r="J282" s="96"/>
      <c r="K282" s="96"/>
      <c r="L282" s="96"/>
      <c r="M282" s="96"/>
      <c r="N282" s="96"/>
      <c r="O282" s="96"/>
      <c r="P282" s="96"/>
      <c r="Q282" s="96"/>
      <c r="R282" s="111"/>
      <c r="S282" s="111"/>
      <c r="T282" s="112"/>
      <c r="U282" s="111"/>
      <c r="V282" s="111"/>
      <c r="W282" s="111"/>
      <c r="X282" s="111"/>
    </row>
    <row r="283" spans="2:24" s="113" customFormat="1" x14ac:dyDescent="0.45">
      <c r="B283"/>
      <c r="C283"/>
      <c r="D283"/>
      <c r="E283"/>
      <c r="F283"/>
      <c r="G283"/>
      <c r="H283"/>
      <c r="I283" s="96"/>
      <c r="J283" s="96"/>
      <c r="K283" s="96"/>
      <c r="L283" s="96"/>
      <c r="M283" s="96"/>
      <c r="N283" s="96"/>
      <c r="O283" s="96"/>
      <c r="P283" s="96"/>
      <c r="Q283" s="96"/>
      <c r="R283" s="111"/>
      <c r="S283" s="111"/>
      <c r="T283" s="112"/>
      <c r="U283" s="111"/>
      <c r="V283" s="111"/>
      <c r="W283" s="111"/>
      <c r="X283" s="111"/>
    </row>
    <row r="284" spans="2:24" s="113" customFormat="1" x14ac:dyDescent="0.45">
      <c r="B284"/>
      <c r="C284"/>
      <c r="D284"/>
      <c r="E284"/>
      <c r="F284"/>
      <c r="G284"/>
      <c r="H284"/>
      <c r="I284" s="96"/>
      <c r="J284" s="96"/>
      <c r="K284" s="96"/>
      <c r="L284" s="96"/>
      <c r="M284" s="96"/>
      <c r="N284" s="96"/>
      <c r="O284" s="96"/>
      <c r="P284" s="96"/>
      <c r="Q284" s="96"/>
      <c r="R284" s="111"/>
      <c r="S284" s="111"/>
      <c r="T284" s="112"/>
      <c r="U284" s="111"/>
      <c r="V284" s="111"/>
      <c r="W284" s="111"/>
      <c r="X284" s="111"/>
    </row>
    <row r="285" spans="2:24" s="113" customFormat="1" x14ac:dyDescent="0.45">
      <c r="B285"/>
      <c r="C285"/>
      <c r="D285"/>
      <c r="E285"/>
      <c r="F285"/>
      <c r="G285"/>
      <c r="H285"/>
      <c r="I285" s="96"/>
      <c r="J285" s="96"/>
      <c r="K285" s="96"/>
      <c r="L285" s="96"/>
      <c r="M285" s="96"/>
      <c r="N285" s="96"/>
      <c r="O285" s="96"/>
      <c r="P285" s="96"/>
      <c r="Q285" s="96"/>
      <c r="R285" s="111"/>
      <c r="S285" s="111"/>
      <c r="T285" s="112"/>
      <c r="U285" s="111"/>
      <c r="V285" s="111"/>
      <c r="W285" s="111"/>
      <c r="X285" s="111"/>
    </row>
    <row r="286" spans="2:24" s="113" customFormat="1" x14ac:dyDescent="0.45">
      <c r="B286"/>
      <c r="C286"/>
      <c r="D286"/>
      <c r="E286"/>
      <c r="F286"/>
      <c r="G286"/>
      <c r="H286"/>
      <c r="I286" s="96"/>
      <c r="J286" s="96"/>
      <c r="K286" s="96"/>
      <c r="L286" s="96"/>
      <c r="M286" s="96"/>
      <c r="N286" s="96"/>
      <c r="O286" s="96"/>
      <c r="P286" s="96"/>
      <c r="Q286" s="96"/>
      <c r="R286" s="111"/>
      <c r="S286" s="111"/>
      <c r="T286" s="112"/>
      <c r="U286" s="111"/>
      <c r="V286" s="111"/>
      <c r="W286" s="111"/>
      <c r="X286" s="111"/>
    </row>
    <row r="287" spans="2:24" s="113" customFormat="1" x14ac:dyDescent="0.45">
      <c r="B287"/>
      <c r="C287"/>
      <c r="D287"/>
      <c r="E287"/>
      <c r="F287"/>
      <c r="G287"/>
      <c r="H287"/>
      <c r="I287" s="96"/>
      <c r="J287" s="96"/>
      <c r="K287" s="96"/>
      <c r="L287" s="96"/>
      <c r="M287" s="96"/>
      <c r="N287" s="96"/>
      <c r="O287" s="96"/>
      <c r="P287" s="96"/>
      <c r="Q287" s="96"/>
      <c r="R287" s="111"/>
      <c r="S287" s="111"/>
      <c r="T287" s="112"/>
      <c r="U287" s="111"/>
      <c r="V287" s="111"/>
      <c r="W287" s="111"/>
      <c r="X287" s="111"/>
    </row>
    <row r="288" spans="2:24" s="113" customFormat="1" x14ac:dyDescent="0.45">
      <c r="B288"/>
      <c r="C288"/>
      <c r="D288"/>
      <c r="E288"/>
      <c r="F288"/>
      <c r="G288"/>
      <c r="H288"/>
      <c r="I288" s="96"/>
      <c r="J288" s="96"/>
      <c r="K288" s="96"/>
      <c r="L288" s="96"/>
      <c r="M288" s="96"/>
      <c r="N288" s="96"/>
      <c r="O288" s="96"/>
      <c r="P288" s="96"/>
      <c r="Q288" s="96"/>
      <c r="R288" s="111"/>
      <c r="S288" s="111"/>
      <c r="T288" s="112"/>
      <c r="U288" s="111"/>
      <c r="V288" s="111"/>
      <c r="W288" s="111"/>
      <c r="X288" s="111"/>
    </row>
    <row r="289" spans="2:24" s="113" customFormat="1" x14ac:dyDescent="0.45">
      <c r="B289"/>
      <c r="C289"/>
      <c r="D289"/>
      <c r="E289"/>
      <c r="F289"/>
      <c r="G289"/>
      <c r="H289"/>
      <c r="I289" s="96"/>
      <c r="J289" s="96"/>
      <c r="K289" s="96"/>
      <c r="L289" s="96"/>
      <c r="M289" s="96"/>
      <c r="N289" s="96"/>
      <c r="O289" s="96"/>
      <c r="P289" s="96"/>
      <c r="Q289" s="96"/>
      <c r="R289" s="111"/>
      <c r="S289" s="111"/>
      <c r="T289" s="112"/>
      <c r="U289" s="111"/>
      <c r="V289" s="111"/>
      <c r="W289" s="111"/>
      <c r="X289" s="111"/>
    </row>
    <row r="290" spans="2:24" s="113" customFormat="1" x14ac:dyDescent="0.45">
      <c r="B290"/>
      <c r="C290"/>
      <c r="D290"/>
      <c r="E290"/>
      <c r="F290"/>
      <c r="G290"/>
      <c r="H290"/>
      <c r="I290" s="96"/>
      <c r="J290" s="96"/>
      <c r="K290" s="96"/>
      <c r="L290" s="96"/>
      <c r="M290" s="96"/>
      <c r="N290" s="96"/>
      <c r="O290" s="96"/>
      <c r="P290" s="96"/>
      <c r="Q290" s="96"/>
      <c r="R290" s="111"/>
      <c r="S290" s="111"/>
      <c r="T290" s="112"/>
      <c r="U290" s="111"/>
      <c r="V290" s="111"/>
      <c r="W290" s="111"/>
      <c r="X290" s="111"/>
    </row>
    <row r="291" spans="2:24" s="113" customFormat="1" x14ac:dyDescent="0.45">
      <c r="B291"/>
      <c r="C291"/>
      <c r="D291"/>
      <c r="E291"/>
      <c r="F291"/>
      <c r="G291"/>
      <c r="H291"/>
      <c r="I291" s="96"/>
      <c r="J291" s="96"/>
      <c r="K291" s="96"/>
      <c r="L291" s="96"/>
      <c r="M291" s="96"/>
      <c r="N291" s="96"/>
      <c r="O291" s="96"/>
      <c r="P291" s="96"/>
      <c r="Q291" s="96"/>
      <c r="R291" s="111"/>
      <c r="S291" s="111"/>
      <c r="T291" s="112"/>
      <c r="U291" s="111"/>
      <c r="V291" s="111"/>
      <c r="W291" s="111"/>
      <c r="X291" s="111"/>
    </row>
    <row r="292" spans="2:24" s="113" customFormat="1" x14ac:dyDescent="0.45">
      <c r="B292"/>
      <c r="C292"/>
      <c r="D292"/>
      <c r="E292"/>
      <c r="F292"/>
      <c r="G292"/>
      <c r="H292"/>
      <c r="I292" s="96"/>
      <c r="J292" s="96"/>
      <c r="K292" s="96"/>
      <c r="L292" s="96"/>
      <c r="M292" s="96"/>
      <c r="N292" s="96"/>
      <c r="O292" s="96"/>
      <c r="P292" s="96"/>
      <c r="Q292" s="96"/>
      <c r="R292" s="111"/>
      <c r="S292" s="111"/>
      <c r="T292" s="112"/>
      <c r="U292" s="111"/>
      <c r="V292" s="111"/>
      <c r="W292" s="111"/>
      <c r="X292" s="111"/>
    </row>
    <row r="293" spans="2:24" s="113" customFormat="1" x14ac:dyDescent="0.45">
      <c r="B293"/>
      <c r="C293"/>
      <c r="D293"/>
      <c r="E293"/>
      <c r="F293"/>
      <c r="G293"/>
      <c r="H293"/>
      <c r="I293" s="96"/>
      <c r="J293" s="96"/>
      <c r="K293" s="96"/>
      <c r="L293" s="96"/>
      <c r="M293" s="96"/>
      <c r="N293" s="96"/>
      <c r="O293" s="96"/>
      <c r="P293" s="96"/>
      <c r="Q293" s="96"/>
      <c r="R293" s="111"/>
      <c r="S293" s="111"/>
      <c r="T293" s="112"/>
      <c r="U293" s="111"/>
      <c r="V293" s="111"/>
      <c r="W293" s="111"/>
      <c r="X293" s="111"/>
    </row>
    <row r="294" spans="2:24" s="113" customFormat="1" x14ac:dyDescent="0.45">
      <c r="B294"/>
      <c r="C294"/>
      <c r="D294"/>
      <c r="E294"/>
      <c r="F294"/>
      <c r="G294"/>
      <c r="H294"/>
      <c r="I294" s="96"/>
      <c r="J294" s="96"/>
      <c r="K294" s="96"/>
      <c r="L294" s="96"/>
      <c r="M294" s="96"/>
      <c r="N294" s="96"/>
      <c r="O294" s="96"/>
      <c r="P294" s="96"/>
      <c r="Q294" s="96"/>
      <c r="R294" s="111"/>
      <c r="S294" s="111"/>
      <c r="T294" s="112"/>
      <c r="U294" s="111"/>
      <c r="V294" s="111"/>
      <c r="W294" s="111"/>
      <c r="X294" s="111"/>
    </row>
    <row r="295" spans="2:24" s="113" customFormat="1" x14ac:dyDescent="0.45">
      <c r="B295"/>
      <c r="C295"/>
      <c r="D295"/>
      <c r="E295"/>
      <c r="F295"/>
      <c r="G295"/>
      <c r="H295"/>
      <c r="I295" s="96"/>
      <c r="J295" s="96"/>
      <c r="K295" s="96"/>
      <c r="L295" s="96"/>
      <c r="M295" s="96"/>
      <c r="N295" s="96"/>
      <c r="O295" s="96"/>
      <c r="P295" s="96"/>
      <c r="Q295" s="96"/>
      <c r="R295" s="111"/>
      <c r="S295" s="111"/>
      <c r="T295" s="112"/>
      <c r="U295" s="111"/>
      <c r="V295" s="111"/>
      <c r="W295" s="111"/>
      <c r="X295" s="111"/>
    </row>
    <row r="296" spans="2:24" s="113" customFormat="1" x14ac:dyDescent="0.45">
      <c r="B296"/>
      <c r="C296"/>
      <c r="D296"/>
      <c r="E296"/>
      <c r="F296"/>
      <c r="G296"/>
      <c r="H296"/>
      <c r="I296" s="96"/>
      <c r="J296" s="96"/>
      <c r="K296" s="96"/>
      <c r="L296" s="96"/>
      <c r="M296" s="96"/>
      <c r="N296" s="96"/>
      <c r="O296" s="96"/>
      <c r="P296" s="96"/>
      <c r="Q296" s="96"/>
      <c r="R296" s="111"/>
      <c r="S296" s="111"/>
      <c r="T296" s="112"/>
      <c r="U296" s="111"/>
      <c r="V296" s="111"/>
      <c r="W296" s="111"/>
      <c r="X296" s="111"/>
    </row>
    <row r="297" spans="2:24" s="113" customFormat="1" x14ac:dyDescent="0.45">
      <c r="B297"/>
      <c r="C297"/>
      <c r="D297"/>
      <c r="E297"/>
      <c r="F297"/>
      <c r="G297"/>
      <c r="H297"/>
      <c r="I297" s="96"/>
      <c r="J297" s="96"/>
      <c r="K297" s="96"/>
      <c r="L297" s="96"/>
      <c r="M297" s="96"/>
      <c r="N297" s="96"/>
      <c r="O297" s="96"/>
      <c r="P297" s="96"/>
      <c r="Q297" s="96"/>
      <c r="R297" s="111"/>
      <c r="S297" s="111"/>
      <c r="T297" s="112"/>
      <c r="U297" s="111"/>
      <c r="V297" s="111"/>
      <c r="W297" s="111"/>
      <c r="X297" s="111"/>
    </row>
    <row r="298" spans="2:24" s="113" customFormat="1" x14ac:dyDescent="0.45">
      <c r="B298"/>
      <c r="C298"/>
      <c r="D298"/>
      <c r="E298"/>
      <c r="F298"/>
      <c r="G298"/>
      <c r="H298"/>
      <c r="I298" s="96"/>
      <c r="J298" s="96"/>
      <c r="K298" s="96"/>
      <c r="L298" s="96"/>
      <c r="M298" s="96"/>
      <c r="N298" s="96"/>
      <c r="O298" s="96"/>
      <c r="P298" s="96"/>
      <c r="Q298" s="96"/>
      <c r="R298" s="111"/>
      <c r="S298" s="111"/>
      <c r="T298" s="112"/>
      <c r="U298" s="111"/>
      <c r="V298" s="111"/>
      <c r="W298" s="111"/>
      <c r="X298" s="111"/>
    </row>
    <row r="299" spans="2:24" s="113" customFormat="1" x14ac:dyDescent="0.45">
      <c r="B299"/>
      <c r="C299"/>
      <c r="D299"/>
      <c r="E299"/>
      <c r="F299"/>
      <c r="G299"/>
      <c r="H299"/>
      <c r="I299" s="96"/>
      <c r="J299" s="96"/>
      <c r="K299" s="96"/>
      <c r="L299" s="96"/>
      <c r="M299" s="96"/>
      <c r="N299" s="96"/>
      <c r="O299" s="96"/>
      <c r="P299" s="96"/>
      <c r="Q299" s="96"/>
      <c r="R299" s="111"/>
      <c r="S299" s="111"/>
      <c r="T299" s="112"/>
      <c r="U299" s="111"/>
      <c r="V299" s="111"/>
      <c r="W299" s="111"/>
      <c r="X299" s="111"/>
    </row>
    <row r="300" spans="2:24" s="113" customFormat="1" x14ac:dyDescent="0.45">
      <c r="B300"/>
      <c r="C300"/>
      <c r="D300"/>
      <c r="E300"/>
      <c r="F300"/>
      <c r="G300"/>
      <c r="H300"/>
      <c r="I300" s="96"/>
      <c r="J300" s="96"/>
      <c r="K300" s="96"/>
      <c r="L300" s="96"/>
      <c r="M300" s="96"/>
      <c r="N300" s="96"/>
      <c r="O300" s="96"/>
      <c r="P300" s="96"/>
      <c r="Q300" s="96"/>
      <c r="R300" s="111"/>
      <c r="S300" s="111"/>
      <c r="T300" s="112"/>
      <c r="U300" s="111"/>
      <c r="V300" s="111"/>
      <c r="W300" s="111"/>
      <c r="X300" s="111"/>
    </row>
    <row r="301" spans="2:24" s="113" customFormat="1" x14ac:dyDescent="0.45">
      <c r="B301"/>
      <c r="C301"/>
      <c r="D301"/>
      <c r="E301"/>
      <c r="F301"/>
      <c r="G301"/>
      <c r="H301"/>
      <c r="I301" s="96"/>
      <c r="J301" s="96"/>
      <c r="K301" s="96"/>
      <c r="L301" s="96"/>
      <c r="M301" s="96"/>
      <c r="N301" s="96"/>
      <c r="O301" s="96"/>
      <c r="P301" s="96"/>
      <c r="Q301" s="96"/>
      <c r="R301" s="111"/>
      <c r="S301" s="111"/>
      <c r="T301" s="112"/>
      <c r="U301" s="111"/>
      <c r="V301" s="111"/>
      <c r="W301" s="111"/>
      <c r="X301" s="111"/>
    </row>
    <row r="302" spans="2:24" s="113" customFormat="1" x14ac:dyDescent="0.45">
      <c r="B302"/>
      <c r="C302"/>
      <c r="D302"/>
      <c r="E302"/>
      <c r="F302"/>
      <c r="G302"/>
      <c r="H302"/>
      <c r="I302" s="96"/>
      <c r="J302" s="96"/>
      <c r="K302" s="96"/>
      <c r="L302" s="96"/>
      <c r="M302" s="96"/>
      <c r="N302" s="96"/>
      <c r="O302" s="96"/>
      <c r="P302" s="96"/>
      <c r="Q302" s="96"/>
      <c r="R302" s="111"/>
      <c r="S302" s="111"/>
      <c r="T302" s="112"/>
      <c r="U302" s="111"/>
      <c r="V302" s="111"/>
      <c r="W302" s="111"/>
      <c r="X302" s="111"/>
    </row>
    <row r="303" spans="2:24" s="113" customFormat="1" x14ac:dyDescent="0.45">
      <c r="B303"/>
      <c r="C303"/>
      <c r="D303"/>
      <c r="E303"/>
      <c r="F303"/>
      <c r="G303"/>
      <c r="H303"/>
      <c r="I303" s="96"/>
      <c r="J303" s="96"/>
      <c r="K303" s="96"/>
      <c r="L303" s="96"/>
      <c r="M303" s="96"/>
      <c r="N303" s="96"/>
      <c r="O303" s="96"/>
      <c r="P303" s="96"/>
      <c r="Q303" s="96"/>
      <c r="R303" s="111"/>
      <c r="S303" s="111"/>
      <c r="T303" s="112"/>
      <c r="U303" s="111"/>
      <c r="V303" s="111"/>
      <c r="W303" s="111"/>
      <c r="X303" s="111"/>
    </row>
    <row r="304" spans="2:24" s="113" customFormat="1" x14ac:dyDescent="0.45">
      <c r="B304"/>
      <c r="C304"/>
      <c r="D304"/>
      <c r="E304"/>
      <c r="F304"/>
      <c r="G304"/>
      <c r="H304"/>
      <c r="I304" s="96"/>
      <c r="J304" s="96"/>
      <c r="K304" s="96"/>
      <c r="L304" s="96"/>
      <c r="M304" s="96"/>
      <c r="N304" s="96"/>
      <c r="O304" s="96"/>
      <c r="P304" s="96"/>
      <c r="Q304" s="96"/>
      <c r="R304" s="111"/>
      <c r="S304" s="111"/>
      <c r="T304" s="112"/>
      <c r="U304" s="111"/>
      <c r="V304" s="111"/>
      <c r="W304" s="111"/>
      <c r="X304" s="111"/>
    </row>
    <row r="305" spans="2:24" s="113" customFormat="1" x14ac:dyDescent="0.45">
      <c r="B305"/>
      <c r="C305"/>
      <c r="D305"/>
      <c r="E305"/>
      <c r="F305"/>
      <c r="G305"/>
      <c r="H305"/>
      <c r="I305" s="96"/>
      <c r="J305" s="96"/>
      <c r="K305" s="96"/>
      <c r="L305" s="96"/>
      <c r="M305" s="96"/>
      <c r="N305" s="96"/>
      <c r="O305" s="96"/>
      <c r="P305" s="96"/>
      <c r="Q305" s="96"/>
      <c r="R305" s="111"/>
      <c r="S305" s="111"/>
      <c r="T305" s="112"/>
      <c r="U305" s="111"/>
      <c r="V305" s="111"/>
      <c r="W305" s="111"/>
      <c r="X305" s="111"/>
    </row>
    <row r="306" spans="2:24" s="113" customFormat="1" x14ac:dyDescent="0.45">
      <c r="B306"/>
      <c r="C306"/>
      <c r="D306"/>
      <c r="E306"/>
      <c r="F306"/>
      <c r="G306"/>
      <c r="H306"/>
      <c r="I306" s="96"/>
      <c r="J306" s="96"/>
      <c r="K306" s="96"/>
      <c r="L306" s="96"/>
      <c r="M306" s="96"/>
      <c r="N306" s="96"/>
      <c r="O306" s="96"/>
      <c r="P306" s="96"/>
      <c r="Q306" s="96"/>
      <c r="R306" s="111"/>
      <c r="S306" s="111"/>
      <c r="T306" s="112"/>
      <c r="U306" s="111"/>
      <c r="V306" s="111"/>
      <c r="W306" s="111"/>
      <c r="X306" s="111"/>
    </row>
    <row r="307" spans="2:24" s="113" customFormat="1" x14ac:dyDescent="0.45">
      <c r="B307"/>
      <c r="C307"/>
      <c r="D307"/>
      <c r="E307"/>
      <c r="F307"/>
      <c r="G307"/>
      <c r="H307"/>
      <c r="I307" s="96"/>
      <c r="J307" s="96"/>
      <c r="K307" s="96"/>
      <c r="L307" s="96"/>
      <c r="M307" s="96"/>
      <c r="N307" s="96"/>
      <c r="O307" s="96"/>
      <c r="P307" s="96"/>
      <c r="Q307" s="96"/>
      <c r="R307" s="111"/>
      <c r="S307" s="111"/>
      <c r="T307" s="112"/>
      <c r="U307" s="111"/>
      <c r="V307" s="111"/>
      <c r="W307" s="111"/>
      <c r="X307" s="111"/>
    </row>
    <row r="308" spans="2:24" s="113" customFormat="1" x14ac:dyDescent="0.45">
      <c r="B308"/>
      <c r="C308"/>
      <c r="D308"/>
      <c r="E308"/>
      <c r="F308"/>
      <c r="G308"/>
      <c r="H308"/>
      <c r="I308" s="96"/>
      <c r="J308" s="96"/>
      <c r="K308" s="96"/>
      <c r="L308" s="96"/>
      <c r="M308" s="96"/>
      <c r="N308" s="96"/>
      <c r="O308" s="96"/>
      <c r="P308" s="96"/>
      <c r="Q308" s="96"/>
      <c r="R308" s="111"/>
      <c r="S308" s="111"/>
      <c r="T308" s="112"/>
      <c r="U308" s="111"/>
      <c r="V308" s="111"/>
      <c r="W308" s="111"/>
      <c r="X308" s="111"/>
    </row>
    <row r="309" spans="2:24" s="113" customFormat="1" x14ac:dyDescent="0.45">
      <c r="B309"/>
      <c r="C309"/>
      <c r="D309"/>
      <c r="E309"/>
      <c r="F309"/>
      <c r="G309"/>
      <c r="H309"/>
      <c r="I309" s="96"/>
      <c r="J309" s="96"/>
      <c r="K309" s="96"/>
      <c r="L309" s="96"/>
      <c r="M309" s="96"/>
      <c r="N309" s="96"/>
      <c r="O309" s="96"/>
      <c r="P309" s="96"/>
      <c r="Q309" s="96"/>
      <c r="R309" s="111"/>
      <c r="S309" s="111"/>
      <c r="T309" s="112"/>
      <c r="U309" s="111"/>
      <c r="V309" s="111"/>
      <c r="W309" s="111"/>
      <c r="X309" s="111"/>
    </row>
    <row r="310" spans="2:24" s="113" customFormat="1" x14ac:dyDescent="0.45">
      <c r="B310"/>
      <c r="C310"/>
      <c r="D310"/>
      <c r="E310"/>
      <c r="F310"/>
      <c r="G310"/>
      <c r="H310"/>
      <c r="I310" s="96"/>
      <c r="J310" s="96"/>
      <c r="K310" s="96"/>
      <c r="L310" s="96"/>
      <c r="M310" s="96"/>
      <c r="N310" s="96"/>
      <c r="O310" s="96"/>
      <c r="P310" s="96"/>
      <c r="Q310" s="96"/>
      <c r="R310" s="111"/>
      <c r="S310" s="111"/>
      <c r="T310" s="112"/>
      <c r="U310" s="111"/>
      <c r="V310" s="111"/>
      <c r="W310" s="111"/>
      <c r="X310" s="111"/>
    </row>
    <row r="311" spans="2:24" s="113" customFormat="1" x14ac:dyDescent="0.45">
      <c r="B311"/>
      <c r="C311"/>
      <c r="D311"/>
      <c r="E311"/>
      <c r="F311"/>
      <c r="G311"/>
      <c r="H311"/>
      <c r="I311" s="96"/>
      <c r="J311" s="96"/>
      <c r="K311" s="96"/>
      <c r="L311" s="96"/>
      <c r="M311" s="96"/>
      <c r="N311" s="96"/>
      <c r="O311" s="96"/>
      <c r="P311" s="96"/>
      <c r="Q311" s="96"/>
      <c r="R311" s="111"/>
      <c r="S311" s="111"/>
      <c r="T311" s="112"/>
      <c r="U311" s="111"/>
      <c r="V311" s="111"/>
      <c r="W311" s="111"/>
      <c r="X311" s="111"/>
    </row>
    <row r="312" spans="2:24" s="113" customFormat="1" x14ac:dyDescent="0.45">
      <c r="B312"/>
      <c r="C312"/>
      <c r="D312"/>
      <c r="E312"/>
      <c r="F312"/>
      <c r="G312"/>
      <c r="H312"/>
      <c r="I312" s="96"/>
      <c r="J312" s="96"/>
      <c r="K312" s="96"/>
      <c r="L312" s="96"/>
      <c r="M312" s="96"/>
      <c r="N312" s="96"/>
      <c r="O312" s="96"/>
      <c r="P312" s="96"/>
      <c r="Q312" s="96"/>
      <c r="R312" s="111"/>
      <c r="S312" s="111"/>
      <c r="T312" s="112"/>
      <c r="U312" s="111"/>
      <c r="V312" s="111"/>
      <c r="W312" s="111"/>
      <c r="X312" s="111"/>
    </row>
    <row r="313" spans="2:24" s="113" customFormat="1" x14ac:dyDescent="0.45">
      <c r="B313"/>
      <c r="C313"/>
      <c r="D313"/>
      <c r="E313"/>
      <c r="F313"/>
      <c r="G313"/>
      <c r="H313"/>
      <c r="I313" s="96"/>
      <c r="J313" s="96"/>
      <c r="K313" s="96"/>
      <c r="L313" s="96"/>
      <c r="M313" s="96"/>
      <c r="N313" s="96"/>
      <c r="O313" s="96"/>
      <c r="P313" s="96"/>
      <c r="Q313" s="96"/>
      <c r="R313" s="111"/>
      <c r="S313" s="111"/>
      <c r="T313" s="112"/>
      <c r="U313" s="111"/>
      <c r="V313" s="111"/>
      <c r="W313" s="111"/>
      <c r="X313" s="111"/>
    </row>
    <row r="314" spans="2:24" s="113" customFormat="1" x14ac:dyDescent="0.45">
      <c r="B314"/>
      <c r="C314"/>
      <c r="D314"/>
      <c r="E314"/>
      <c r="F314"/>
      <c r="G314"/>
      <c r="H314"/>
      <c r="I314" s="96"/>
      <c r="J314" s="96"/>
      <c r="K314" s="96"/>
      <c r="L314" s="96"/>
      <c r="M314" s="96"/>
      <c r="N314" s="96"/>
      <c r="O314" s="96"/>
      <c r="P314" s="96"/>
      <c r="Q314" s="96"/>
      <c r="R314" s="111"/>
      <c r="S314" s="111"/>
      <c r="T314" s="112"/>
      <c r="U314" s="111"/>
      <c r="V314" s="111"/>
      <c r="W314" s="111"/>
      <c r="X314" s="111"/>
    </row>
    <row r="315" spans="2:24" s="113" customFormat="1" x14ac:dyDescent="0.45">
      <c r="B315"/>
      <c r="C315"/>
      <c r="D315"/>
      <c r="E315"/>
      <c r="F315"/>
      <c r="G315"/>
      <c r="H315"/>
      <c r="I315" s="96"/>
      <c r="J315" s="96"/>
      <c r="K315" s="96"/>
      <c r="L315" s="96"/>
      <c r="M315" s="96"/>
      <c r="N315" s="96"/>
      <c r="O315" s="96"/>
      <c r="P315" s="96"/>
      <c r="Q315" s="96"/>
      <c r="R315" s="111"/>
      <c r="S315" s="111"/>
      <c r="T315" s="112"/>
      <c r="U315" s="111"/>
      <c r="V315" s="111"/>
      <c r="W315" s="111"/>
      <c r="X315" s="111"/>
    </row>
    <row r="316" spans="2:24" s="113" customFormat="1" x14ac:dyDescent="0.45">
      <c r="B316"/>
      <c r="C316"/>
      <c r="D316"/>
      <c r="E316"/>
      <c r="F316"/>
      <c r="G316"/>
      <c r="H316"/>
      <c r="I316" s="96"/>
      <c r="J316" s="96"/>
      <c r="K316" s="96"/>
      <c r="L316" s="96"/>
      <c r="M316" s="96"/>
      <c r="N316" s="96"/>
      <c r="O316" s="96"/>
      <c r="P316" s="96"/>
      <c r="Q316" s="96"/>
      <c r="R316" s="111"/>
      <c r="S316" s="111"/>
      <c r="T316" s="112"/>
      <c r="U316" s="111"/>
      <c r="V316" s="111"/>
      <c r="W316" s="111"/>
      <c r="X316" s="111"/>
    </row>
    <row r="317" spans="2:24" s="113" customFormat="1" x14ac:dyDescent="0.45">
      <c r="B317"/>
      <c r="C317"/>
      <c r="D317"/>
      <c r="E317"/>
      <c r="F317"/>
      <c r="G317"/>
      <c r="H317"/>
      <c r="I317" s="96"/>
      <c r="J317" s="96"/>
      <c r="K317" s="96"/>
      <c r="L317" s="96"/>
      <c r="M317" s="96"/>
      <c r="N317" s="96"/>
      <c r="O317" s="96"/>
      <c r="P317" s="96"/>
      <c r="Q317" s="96"/>
      <c r="R317" s="111"/>
      <c r="S317" s="111"/>
      <c r="T317" s="112"/>
      <c r="U317" s="111"/>
      <c r="V317" s="111"/>
      <c r="W317" s="111"/>
      <c r="X317" s="111"/>
    </row>
    <row r="318" spans="2:24" s="113" customFormat="1" x14ac:dyDescent="0.45">
      <c r="B318"/>
      <c r="C318"/>
      <c r="D318"/>
      <c r="E318"/>
      <c r="F318"/>
      <c r="G318"/>
      <c r="H318"/>
      <c r="I318" s="96"/>
      <c r="J318" s="96"/>
      <c r="K318" s="96"/>
      <c r="L318" s="96"/>
      <c r="M318" s="96"/>
      <c r="N318" s="96"/>
      <c r="O318" s="96"/>
      <c r="P318" s="96"/>
      <c r="Q318" s="96"/>
      <c r="R318" s="111"/>
      <c r="S318" s="111"/>
      <c r="T318" s="112"/>
      <c r="U318" s="111"/>
      <c r="V318" s="111"/>
      <c r="W318" s="111"/>
      <c r="X318" s="111"/>
    </row>
    <row r="319" spans="2:24" s="113" customFormat="1" x14ac:dyDescent="0.45">
      <c r="B319"/>
      <c r="C319"/>
      <c r="D319"/>
      <c r="E319"/>
      <c r="F319"/>
      <c r="G319"/>
      <c r="H319"/>
      <c r="I319" s="96"/>
      <c r="J319" s="96"/>
      <c r="K319" s="96"/>
      <c r="L319" s="96"/>
      <c r="M319" s="96"/>
      <c r="N319" s="96"/>
      <c r="O319" s="96"/>
      <c r="P319" s="96"/>
      <c r="Q319" s="96"/>
      <c r="R319" s="111"/>
      <c r="S319" s="111"/>
      <c r="T319" s="112"/>
      <c r="U319" s="111"/>
      <c r="V319" s="111"/>
      <c r="W319" s="111"/>
      <c r="X319" s="111"/>
    </row>
    <row r="320" spans="2:24" s="113" customFormat="1" x14ac:dyDescent="0.45">
      <c r="B320"/>
      <c r="C320"/>
      <c r="D320"/>
      <c r="E320"/>
      <c r="F320"/>
      <c r="G320"/>
      <c r="H320"/>
      <c r="I320" s="96"/>
      <c r="J320" s="96"/>
      <c r="K320" s="96"/>
      <c r="L320" s="96"/>
      <c r="M320" s="96"/>
      <c r="N320" s="96"/>
      <c r="O320" s="96"/>
      <c r="P320" s="96"/>
      <c r="Q320" s="96"/>
      <c r="R320" s="111"/>
      <c r="S320" s="111"/>
      <c r="T320" s="112"/>
      <c r="U320" s="111"/>
      <c r="V320" s="111"/>
      <c r="W320" s="111"/>
      <c r="X320" s="111"/>
    </row>
    <row r="321" spans="2:24" s="113" customFormat="1" x14ac:dyDescent="0.45">
      <c r="B321"/>
      <c r="C321"/>
      <c r="D321"/>
      <c r="E321"/>
      <c r="F321"/>
      <c r="G321"/>
      <c r="H321"/>
      <c r="I321" s="96"/>
      <c r="J321" s="96"/>
      <c r="K321" s="96"/>
      <c r="L321" s="96"/>
      <c r="M321" s="96"/>
      <c r="N321" s="96"/>
      <c r="O321" s="96"/>
      <c r="P321" s="96"/>
      <c r="Q321" s="96"/>
      <c r="R321" s="111"/>
      <c r="S321" s="111"/>
      <c r="T321" s="112"/>
      <c r="U321" s="111"/>
      <c r="V321" s="111"/>
      <c r="W321" s="111"/>
      <c r="X321" s="111"/>
    </row>
    <row r="322" spans="2:24" s="113" customFormat="1" x14ac:dyDescent="0.45">
      <c r="B322"/>
      <c r="C322"/>
      <c r="D322"/>
      <c r="E322"/>
      <c r="F322"/>
      <c r="G322"/>
      <c r="H322"/>
      <c r="I322" s="96"/>
      <c r="J322" s="96"/>
      <c r="K322" s="96"/>
      <c r="L322" s="96"/>
      <c r="M322" s="96"/>
      <c r="N322" s="96"/>
      <c r="O322" s="96"/>
      <c r="P322" s="96"/>
      <c r="Q322" s="96"/>
      <c r="R322" s="111"/>
      <c r="S322" s="111"/>
      <c r="T322" s="112"/>
      <c r="U322" s="111"/>
      <c r="V322" s="111"/>
      <c r="W322" s="111"/>
      <c r="X322" s="111"/>
    </row>
    <row r="323" spans="2:24" s="113" customFormat="1" x14ac:dyDescent="0.45">
      <c r="B323"/>
      <c r="C323"/>
      <c r="D323"/>
      <c r="E323"/>
      <c r="F323"/>
      <c r="G323"/>
      <c r="H323"/>
      <c r="I323" s="96"/>
      <c r="J323" s="96"/>
      <c r="K323" s="96"/>
      <c r="L323" s="96"/>
      <c r="M323" s="96"/>
      <c r="N323" s="96"/>
      <c r="O323" s="96"/>
      <c r="P323" s="96"/>
      <c r="Q323" s="96"/>
      <c r="R323" s="111"/>
      <c r="S323" s="111"/>
      <c r="T323" s="112"/>
      <c r="U323" s="111"/>
      <c r="V323" s="111"/>
      <c r="W323" s="111"/>
      <c r="X323" s="111"/>
    </row>
    <row r="324" spans="2:24" s="113" customFormat="1" x14ac:dyDescent="0.45">
      <c r="B324"/>
      <c r="C324"/>
      <c r="D324"/>
      <c r="E324"/>
      <c r="F324"/>
      <c r="G324"/>
      <c r="H324"/>
      <c r="I324" s="96"/>
      <c r="J324" s="96"/>
      <c r="K324" s="96"/>
      <c r="L324" s="96"/>
      <c r="M324" s="96"/>
      <c r="N324" s="96"/>
      <c r="O324" s="96"/>
      <c r="P324" s="96"/>
      <c r="Q324" s="96"/>
      <c r="R324" s="111"/>
      <c r="S324" s="111"/>
      <c r="T324" s="112"/>
      <c r="U324" s="111"/>
      <c r="V324" s="111"/>
      <c r="W324" s="111"/>
      <c r="X324" s="111"/>
    </row>
    <row r="325" spans="2:24" s="113" customFormat="1" x14ac:dyDescent="0.45">
      <c r="B325"/>
      <c r="C325"/>
      <c r="D325"/>
      <c r="E325"/>
      <c r="F325"/>
      <c r="G325"/>
      <c r="H325"/>
      <c r="I325" s="96"/>
      <c r="J325" s="96"/>
      <c r="K325" s="96"/>
      <c r="L325" s="96"/>
      <c r="M325" s="96"/>
      <c r="N325" s="96"/>
      <c r="O325" s="96"/>
      <c r="P325" s="96"/>
      <c r="Q325" s="96"/>
      <c r="R325" s="111"/>
      <c r="S325" s="111"/>
      <c r="T325" s="112"/>
      <c r="U325" s="111"/>
      <c r="V325" s="111"/>
      <c r="W325" s="111"/>
      <c r="X325" s="111"/>
    </row>
    <row r="326" spans="2:24" s="113" customFormat="1" x14ac:dyDescent="0.45">
      <c r="B326"/>
      <c r="C326"/>
      <c r="D326"/>
      <c r="E326"/>
      <c r="F326"/>
      <c r="G326"/>
      <c r="H326"/>
      <c r="I326" s="96"/>
      <c r="J326" s="96"/>
      <c r="K326" s="96"/>
      <c r="L326" s="96"/>
      <c r="M326" s="96"/>
      <c r="N326" s="96"/>
      <c r="O326" s="96"/>
      <c r="P326" s="96"/>
      <c r="Q326" s="96"/>
      <c r="R326" s="111"/>
      <c r="S326" s="111"/>
      <c r="T326" s="112"/>
      <c r="U326" s="111"/>
      <c r="V326" s="111"/>
      <c r="W326" s="111"/>
      <c r="X326" s="111"/>
    </row>
    <row r="327" spans="2:24" s="113" customFormat="1" x14ac:dyDescent="0.45">
      <c r="B327"/>
      <c r="C327"/>
      <c r="D327"/>
      <c r="E327"/>
      <c r="F327"/>
      <c r="G327"/>
      <c r="H327"/>
      <c r="I327" s="96"/>
      <c r="J327" s="96"/>
      <c r="K327" s="96"/>
      <c r="L327" s="96"/>
      <c r="M327" s="96"/>
      <c r="N327" s="96"/>
      <c r="O327" s="96"/>
      <c r="P327" s="96"/>
      <c r="Q327" s="96"/>
      <c r="R327" s="111"/>
      <c r="S327" s="111"/>
      <c r="T327" s="112"/>
      <c r="U327" s="111"/>
      <c r="V327" s="111"/>
      <c r="W327" s="111"/>
      <c r="X327" s="111"/>
    </row>
    <row r="328" spans="2:24" s="113" customFormat="1" x14ac:dyDescent="0.45">
      <c r="B328"/>
      <c r="C328"/>
      <c r="D328"/>
      <c r="E328"/>
      <c r="F328"/>
      <c r="G328"/>
      <c r="H328"/>
      <c r="I328" s="96"/>
      <c r="J328" s="96"/>
      <c r="K328" s="96"/>
      <c r="L328" s="96"/>
      <c r="M328" s="96"/>
      <c r="N328" s="96"/>
      <c r="O328" s="96"/>
      <c r="P328" s="96"/>
      <c r="Q328" s="96"/>
      <c r="R328" s="111"/>
      <c r="S328" s="111"/>
      <c r="T328" s="112"/>
      <c r="U328" s="111"/>
      <c r="V328" s="111"/>
      <c r="W328" s="111"/>
      <c r="X328" s="111"/>
    </row>
    <row r="329" spans="2:24" s="113" customFormat="1" x14ac:dyDescent="0.45">
      <c r="B329"/>
      <c r="C329"/>
      <c r="D329"/>
      <c r="E329"/>
      <c r="F329"/>
      <c r="G329"/>
      <c r="H329"/>
      <c r="I329" s="96"/>
      <c r="J329" s="96"/>
      <c r="K329" s="96"/>
      <c r="L329" s="96"/>
      <c r="M329" s="96"/>
      <c r="N329" s="96"/>
      <c r="O329" s="96"/>
      <c r="P329" s="96"/>
      <c r="Q329" s="96"/>
      <c r="R329" s="111"/>
      <c r="S329" s="111"/>
      <c r="T329" s="112"/>
      <c r="U329" s="111"/>
      <c r="V329" s="111"/>
      <c r="W329" s="111"/>
      <c r="X329" s="111"/>
    </row>
    <row r="330" spans="2:24" s="113" customFormat="1" x14ac:dyDescent="0.45">
      <c r="B330"/>
      <c r="C330"/>
      <c r="D330"/>
      <c r="E330"/>
      <c r="F330"/>
      <c r="G330"/>
      <c r="H330"/>
      <c r="I330" s="96"/>
      <c r="J330" s="96"/>
      <c r="K330" s="96"/>
      <c r="L330" s="96"/>
      <c r="M330" s="96"/>
      <c r="N330" s="96"/>
      <c r="O330" s="96"/>
      <c r="P330" s="96"/>
      <c r="Q330" s="96"/>
      <c r="R330" s="111"/>
      <c r="S330" s="111"/>
      <c r="T330" s="112"/>
      <c r="U330" s="111"/>
      <c r="V330" s="111"/>
      <c r="W330" s="111"/>
      <c r="X330" s="111"/>
    </row>
    <row r="331" spans="2:24" s="113" customFormat="1" x14ac:dyDescent="0.45">
      <c r="B331"/>
      <c r="C331"/>
      <c r="D331"/>
      <c r="E331"/>
      <c r="F331"/>
      <c r="G331"/>
      <c r="H331"/>
      <c r="I331" s="96"/>
      <c r="J331" s="96"/>
      <c r="K331" s="96"/>
      <c r="L331" s="96"/>
      <c r="M331" s="96"/>
      <c r="N331" s="96"/>
      <c r="O331" s="96"/>
      <c r="P331" s="96"/>
      <c r="Q331" s="96"/>
      <c r="R331" s="111"/>
      <c r="S331" s="111"/>
      <c r="T331" s="112"/>
      <c r="U331" s="111"/>
      <c r="V331" s="111"/>
      <c r="W331" s="111"/>
      <c r="X331" s="111"/>
    </row>
    <row r="332" spans="2:24" s="113" customFormat="1" x14ac:dyDescent="0.45">
      <c r="B332"/>
      <c r="C332"/>
      <c r="D332"/>
      <c r="E332"/>
      <c r="F332"/>
      <c r="G332"/>
      <c r="H332"/>
      <c r="I332" s="96"/>
      <c r="J332" s="96"/>
      <c r="K332" s="96"/>
      <c r="L332" s="96"/>
      <c r="M332" s="96"/>
      <c r="N332" s="96"/>
      <c r="O332" s="96"/>
      <c r="P332" s="96"/>
      <c r="Q332" s="96"/>
      <c r="R332" s="111"/>
      <c r="S332" s="111"/>
      <c r="T332" s="112"/>
      <c r="U332" s="111"/>
      <c r="V332" s="111"/>
      <c r="W332" s="111"/>
      <c r="X332" s="111"/>
    </row>
    <row r="333" spans="2:24" s="113" customFormat="1" x14ac:dyDescent="0.45">
      <c r="B333"/>
      <c r="C333"/>
      <c r="D333"/>
      <c r="E333"/>
      <c r="F333"/>
      <c r="G333"/>
      <c r="H333"/>
      <c r="I333" s="96"/>
      <c r="J333" s="96"/>
      <c r="K333" s="96"/>
      <c r="L333" s="96"/>
      <c r="M333" s="96"/>
      <c r="N333" s="96"/>
      <c r="O333" s="96"/>
      <c r="P333" s="96"/>
      <c r="Q333" s="96"/>
      <c r="R333" s="111"/>
      <c r="S333" s="111"/>
      <c r="T333" s="112"/>
      <c r="U333" s="111"/>
      <c r="V333" s="111"/>
      <c r="W333" s="111"/>
      <c r="X333" s="111"/>
    </row>
    <row r="334" spans="2:24" s="113" customFormat="1" x14ac:dyDescent="0.45">
      <c r="B334"/>
      <c r="C334"/>
      <c r="D334"/>
      <c r="E334"/>
      <c r="F334"/>
      <c r="G334"/>
      <c r="H334"/>
      <c r="I334" s="96"/>
      <c r="J334" s="96"/>
      <c r="K334" s="96"/>
      <c r="L334" s="96"/>
      <c r="M334" s="96"/>
      <c r="N334" s="96"/>
      <c r="O334" s="96"/>
      <c r="P334" s="96"/>
      <c r="Q334" s="96"/>
      <c r="R334" s="111"/>
      <c r="S334" s="111"/>
      <c r="T334" s="112"/>
      <c r="U334" s="111"/>
      <c r="V334" s="111"/>
      <c r="W334" s="111"/>
      <c r="X334" s="111"/>
    </row>
    <row r="335" spans="2:24" s="113" customFormat="1" x14ac:dyDescent="0.45">
      <c r="B335"/>
      <c r="C335"/>
      <c r="D335"/>
      <c r="E335"/>
      <c r="F335"/>
      <c r="G335"/>
      <c r="H335"/>
      <c r="I335" s="96"/>
      <c r="J335" s="96"/>
      <c r="K335" s="96"/>
      <c r="L335" s="96"/>
      <c r="M335" s="96"/>
      <c r="N335" s="96"/>
      <c r="O335" s="96"/>
      <c r="P335" s="96"/>
      <c r="Q335" s="96"/>
      <c r="R335" s="111"/>
      <c r="S335" s="111"/>
      <c r="T335" s="112"/>
      <c r="U335" s="111"/>
      <c r="V335" s="111"/>
      <c r="W335" s="111"/>
      <c r="X335" s="111"/>
    </row>
    <row r="336" spans="2:24" s="113" customFormat="1" x14ac:dyDescent="0.45">
      <c r="B336"/>
      <c r="C336"/>
      <c r="D336"/>
      <c r="E336"/>
      <c r="F336"/>
      <c r="G336"/>
      <c r="H336"/>
      <c r="I336" s="96"/>
      <c r="J336" s="96"/>
      <c r="K336" s="96"/>
      <c r="L336" s="96"/>
      <c r="M336" s="96"/>
      <c r="N336" s="96"/>
      <c r="O336" s="96"/>
      <c r="P336" s="96"/>
      <c r="Q336" s="96"/>
      <c r="R336" s="111"/>
      <c r="S336" s="111"/>
      <c r="T336" s="112"/>
      <c r="U336" s="111"/>
      <c r="V336" s="111"/>
      <c r="W336" s="111"/>
      <c r="X336" s="111"/>
    </row>
    <row r="337" spans="2:24" s="113" customFormat="1" x14ac:dyDescent="0.45">
      <c r="B337"/>
      <c r="C337"/>
      <c r="D337"/>
      <c r="E337"/>
      <c r="F337"/>
      <c r="G337"/>
      <c r="H337"/>
      <c r="I337" s="96"/>
      <c r="J337" s="96"/>
      <c r="K337" s="96"/>
      <c r="L337" s="96"/>
      <c r="M337" s="96"/>
      <c r="N337" s="96"/>
      <c r="O337" s="96"/>
      <c r="P337" s="96"/>
      <c r="Q337" s="96"/>
      <c r="R337" s="111"/>
      <c r="S337" s="111"/>
      <c r="T337" s="112"/>
      <c r="U337" s="111"/>
      <c r="V337" s="111"/>
      <c r="W337" s="111"/>
      <c r="X337" s="111"/>
    </row>
    <row r="338" spans="2:24" s="113" customFormat="1" x14ac:dyDescent="0.45">
      <c r="B338"/>
      <c r="C338"/>
      <c r="D338"/>
      <c r="E338"/>
      <c r="F338"/>
      <c r="G338"/>
      <c r="H338"/>
      <c r="I338" s="96"/>
      <c r="J338" s="96"/>
      <c r="K338" s="96"/>
      <c r="L338" s="96"/>
      <c r="M338" s="96"/>
      <c r="N338" s="96"/>
      <c r="O338" s="96"/>
      <c r="P338" s="96"/>
      <c r="Q338" s="96"/>
      <c r="R338" s="111"/>
      <c r="S338" s="111"/>
      <c r="T338" s="112"/>
      <c r="U338" s="111"/>
      <c r="V338" s="111"/>
      <c r="W338" s="111"/>
      <c r="X338" s="111"/>
    </row>
    <row r="339" spans="2:24" s="113" customFormat="1" x14ac:dyDescent="0.45">
      <c r="B339"/>
      <c r="C339"/>
      <c r="D339"/>
      <c r="E339"/>
      <c r="F339"/>
      <c r="G339"/>
      <c r="H339"/>
      <c r="I339" s="96"/>
      <c r="J339" s="96"/>
      <c r="K339" s="96"/>
      <c r="L339" s="96"/>
      <c r="M339" s="96"/>
      <c r="N339" s="96"/>
      <c r="O339" s="96"/>
      <c r="P339" s="96"/>
      <c r="Q339" s="96"/>
      <c r="R339" s="111"/>
      <c r="S339" s="111"/>
      <c r="T339" s="112"/>
      <c r="U339" s="111"/>
      <c r="V339" s="111"/>
      <c r="W339" s="111"/>
      <c r="X339" s="111"/>
    </row>
    <row r="340" spans="2:24" s="113" customFormat="1" x14ac:dyDescent="0.45">
      <c r="B340"/>
      <c r="C340"/>
      <c r="D340"/>
      <c r="E340"/>
      <c r="F340"/>
      <c r="G340"/>
      <c r="H340"/>
      <c r="I340" s="96"/>
      <c r="J340" s="96"/>
      <c r="K340" s="96"/>
      <c r="L340" s="96"/>
      <c r="M340" s="96"/>
      <c r="N340" s="96"/>
      <c r="O340" s="96"/>
      <c r="P340" s="96"/>
      <c r="Q340" s="96"/>
      <c r="R340" s="111"/>
      <c r="S340" s="111"/>
      <c r="T340" s="112"/>
      <c r="U340" s="111"/>
      <c r="V340" s="111"/>
      <c r="W340" s="111"/>
      <c r="X340" s="111"/>
    </row>
    <row r="341" spans="2:24" s="113" customFormat="1" x14ac:dyDescent="0.45">
      <c r="B341"/>
      <c r="C341"/>
      <c r="D341"/>
      <c r="E341"/>
      <c r="F341"/>
      <c r="G341"/>
      <c r="H341"/>
      <c r="I341" s="96"/>
      <c r="J341" s="96"/>
      <c r="K341" s="96"/>
      <c r="L341" s="96"/>
      <c r="M341" s="96"/>
      <c r="N341" s="96"/>
      <c r="O341" s="96"/>
      <c r="P341" s="96"/>
      <c r="Q341" s="96"/>
      <c r="R341" s="111"/>
      <c r="S341" s="111"/>
      <c r="T341" s="112"/>
      <c r="U341" s="111"/>
      <c r="V341" s="111"/>
      <c r="W341" s="111"/>
      <c r="X341" s="111"/>
    </row>
    <row r="342" spans="2:24" s="113" customFormat="1" x14ac:dyDescent="0.45">
      <c r="B342"/>
      <c r="C342"/>
      <c r="D342"/>
      <c r="E342"/>
      <c r="F342"/>
      <c r="G342"/>
      <c r="H342"/>
      <c r="I342" s="96"/>
      <c r="J342" s="96"/>
      <c r="K342" s="96"/>
      <c r="L342" s="96"/>
      <c r="M342" s="96"/>
      <c r="N342" s="96"/>
      <c r="O342" s="96"/>
      <c r="P342" s="96"/>
      <c r="Q342" s="96"/>
      <c r="R342" s="111"/>
      <c r="S342" s="111"/>
      <c r="T342" s="112"/>
      <c r="U342" s="111"/>
      <c r="V342" s="111"/>
      <c r="W342" s="111"/>
      <c r="X342" s="111"/>
    </row>
    <row r="343" spans="2:24" s="113" customFormat="1" x14ac:dyDescent="0.45">
      <c r="B343"/>
      <c r="C343"/>
      <c r="D343"/>
      <c r="E343"/>
      <c r="F343"/>
      <c r="G343"/>
      <c r="H343"/>
      <c r="I343" s="96"/>
      <c r="J343" s="96"/>
      <c r="K343" s="96"/>
      <c r="L343" s="96"/>
      <c r="M343" s="96"/>
      <c r="N343" s="96"/>
      <c r="O343" s="96"/>
      <c r="P343" s="96"/>
      <c r="Q343" s="96"/>
      <c r="R343" s="111"/>
      <c r="S343" s="111"/>
      <c r="T343" s="112"/>
      <c r="U343" s="111"/>
      <c r="V343" s="111"/>
      <c r="W343" s="111"/>
      <c r="X343" s="111"/>
    </row>
    <row r="344" spans="2:24" s="113" customFormat="1" x14ac:dyDescent="0.45">
      <c r="B344"/>
      <c r="C344"/>
      <c r="D344"/>
      <c r="E344"/>
      <c r="F344"/>
      <c r="G344"/>
      <c r="H344"/>
      <c r="I344" s="96"/>
      <c r="J344" s="96"/>
      <c r="K344" s="96"/>
      <c r="L344" s="96"/>
      <c r="M344" s="96"/>
      <c r="N344" s="96"/>
      <c r="O344" s="96"/>
      <c r="P344" s="96"/>
      <c r="Q344" s="96"/>
      <c r="R344" s="111"/>
      <c r="S344" s="111"/>
      <c r="T344" s="112"/>
      <c r="U344" s="111"/>
      <c r="V344" s="111"/>
      <c r="W344" s="111"/>
      <c r="X344" s="111"/>
    </row>
    <row r="345" spans="2:24" s="113" customFormat="1" x14ac:dyDescent="0.45">
      <c r="B345"/>
      <c r="C345"/>
      <c r="D345"/>
      <c r="E345"/>
      <c r="F345"/>
      <c r="G345"/>
      <c r="H345"/>
      <c r="I345" s="96"/>
      <c r="J345" s="96"/>
      <c r="K345" s="96"/>
      <c r="L345" s="96"/>
      <c r="M345" s="96"/>
      <c r="N345" s="96"/>
      <c r="O345" s="96"/>
      <c r="P345" s="96"/>
      <c r="Q345" s="96"/>
      <c r="R345" s="111"/>
      <c r="S345" s="111"/>
      <c r="T345" s="112"/>
      <c r="U345" s="111"/>
      <c r="V345" s="111"/>
      <c r="W345" s="111"/>
      <c r="X345" s="111"/>
    </row>
    <row r="346" spans="2:24" s="113" customFormat="1" x14ac:dyDescent="0.45">
      <c r="B346"/>
      <c r="C346"/>
      <c r="D346"/>
      <c r="E346"/>
      <c r="F346"/>
      <c r="G346"/>
      <c r="H346"/>
      <c r="I346" s="96"/>
      <c r="J346" s="96"/>
      <c r="K346" s="96"/>
      <c r="L346" s="96"/>
      <c r="M346" s="96"/>
      <c r="N346" s="96"/>
      <c r="O346" s="96"/>
      <c r="P346" s="96"/>
      <c r="Q346" s="96"/>
      <c r="R346" s="111"/>
      <c r="S346" s="111"/>
      <c r="T346" s="112"/>
      <c r="U346" s="111"/>
      <c r="V346" s="111"/>
      <c r="W346" s="111"/>
      <c r="X346" s="111"/>
    </row>
    <row r="347" spans="2:24" s="113" customFormat="1" x14ac:dyDescent="0.45">
      <c r="B347"/>
      <c r="C347"/>
      <c r="D347"/>
      <c r="E347"/>
      <c r="F347"/>
      <c r="G347"/>
      <c r="H347"/>
      <c r="I347" s="96"/>
      <c r="J347" s="96"/>
      <c r="K347" s="96"/>
      <c r="L347" s="96"/>
      <c r="M347" s="96"/>
      <c r="N347" s="96"/>
      <c r="O347" s="96"/>
      <c r="P347" s="96"/>
      <c r="Q347" s="96"/>
      <c r="R347" s="111"/>
      <c r="S347" s="111"/>
      <c r="T347" s="112"/>
      <c r="U347" s="111"/>
      <c r="V347" s="111"/>
      <c r="W347" s="111"/>
      <c r="X347" s="111"/>
    </row>
    <row r="348" spans="2:24" s="113" customFormat="1" x14ac:dyDescent="0.45">
      <c r="B348"/>
      <c r="C348"/>
      <c r="D348"/>
      <c r="E348"/>
      <c r="F348"/>
      <c r="G348"/>
      <c r="H348"/>
      <c r="I348" s="96"/>
      <c r="J348" s="96"/>
      <c r="K348" s="96"/>
      <c r="L348" s="96"/>
      <c r="M348" s="96"/>
      <c r="N348" s="96"/>
      <c r="O348" s="96"/>
      <c r="P348" s="96"/>
      <c r="Q348" s="96"/>
      <c r="R348" s="111"/>
      <c r="S348" s="111"/>
      <c r="T348" s="112"/>
      <c r="U348" s="111"/>
      <c r="V348" s="111"/>
      <c r="W348" s="111"/>
      <c r="X348" s="111"/>
    </row>
    <row r="349" spans="2:24" s="113" customFormat="1" x14ac:dyDescent="0.45">
      <c r="B349"/>
      <c r="C349"/>
      <c r="D349"/>
      <c r="E349"/>
      <c r="F349"/>
      <c r="G349"/>
      <c r="H349"/>
      <c r="I349" s="96"/>
      <c r="J349" s="96"/>
      <c r="K349" s="96"/>
      <c r="L349" s="96"/>
      <c r="M349" s="96"/>
      <c r="N349" s="96"/>
      <c r="O349" s="96"/>
      <c r="P349" s="96"/>
      <c r="Q349" s="96"/>
      <c r="R349" s="111"/>
      <c r="S349" s="111"/>
      <c r="T349" s="112"/>
      <c r="U349" s="111"/>
      <c r="V349" s="111"/>
      <c r="W349" s="111"/>
      <c r="X349" s="111"/>
    </row>
    <row r="350" spans="2:24" s="113" customFormat="1" x14ac:dyDescent="0.45">
      <c r="B350"/>
      <c r="C350"/>
      <c r="D350"/>
      <c r="E350"/>
      <c r="F350"/>
      <c r="G350"/>
      <c r="H350"/>
      <c r="I350" s="96"/>
      <c r="J350" s="96"/>
      <c r="K350" s="96"/>
      <c r="L350" s="96"/>
      <c r="M350" s="96"/>
      <c r="N350" s="96"/>
      <c r="O350" s="96"/>
      <c r="P350" s="96"/>
      <c r="Q350" s="96"/>
      <c r="R350" s="111"/>
      <c r="S350" s="111"/>
      <c r="T350" s="112"/>
      <c r="U350" s="111"/>
      <c r="V350" s="111"/>
      <c r="W350" s="111"/>
      <c r="X350" s="111"/>
    </row>
    <row r="351" spans="2:24" s="113" customFormat="1" x14ac:dyDescent="0.45">
      <c r="B351"/>
      <c r="C351"/>
      <c r="D351"/>
      <c r="E351"/>
      <c r="F351"/>
      <c r="G351"/>
      <c r="H351"/>
      <c r="I351" s="96"/>
      <c r="J351" s="96"/>
      <c r="K351" s="96"/>
      <c r="L351" s="96"/>
      <c r="M351" s="96"/>
      <c r="N351" s="96"/>
      <c r="O351" s="96"/>
      <c r="P351" s="96"/>
      <c r="Q351" s="96"/>
      <c r="R351" s="111"/>
      <c r="S351" s="111"/>
      <c r="T351" s="112"/>
      <c r="U351" s="111"/>
      <c r="V351" s="111"/>
      <c r="W351" s="111"/>
      <c r="X351" s="111"/>
    </row>
    <row r="352" spans="2:24" s="113" customFormat="1" x14ac:dyDescent="0.45">
      <c r="B352"/>
      <c r="C352"/>
      <c r="D352"/>
      <c r="E352"/>
      <c r="F352"/>
      <c r="G352"/>
      <c r="H352"/>
      <c r="I352" s="96"/>
      <c r="J352" s="96"/>
      <c r="K352" s="96"/>
      <c r="L352" s="96"/>
      <c r="M352" s="96"/>
      <c r="N352" s="96"/>
      <c r="O352" s="96"/>
      <c r="P352" s="96"/>
      <c r="Q352" s="96"/>
      <c r="R352" s="111"/>
      <c r="S352" s="111"/>
      <c r="T352" s="112"/>
      <c r="U352" s="111"/>
      <c r="V352" s="111"/>
      <c r="W352" s="111"/>
      <c r="X352" s="111"/>
    </row>
    <row r="353" spans="2:24" s="113" customFormat="1" x14ac:dyDescent="0.45">
      <c r="B353"/>
      <c r="C353"/>
      <c r="D353"/>
      <c r="E353"/>
      <c r="F353"/>
      <c r="G353"/>
      <c r="H353"/>
      <c r="I353" s="96"/>
      <c r="J353" s="96"/>
      <c r="K353" s="96"/>
      <c r="L353" s="96"/>
      <c r="M353" s="96"/>
      <c r="N353" s="96"/>
      <c r="O353" s="96"/>
      <c r="P353" s="96"/>
      <c r="Q353" s="96"/>
      <c r="R353" s="111"/>
      <c r="S353" s="111"/>
      <c r="T353" s="112"/>
      <c r="U353" s="111"/>
      <c r="V353" s="111"/>
      <c r="W353" s="111"/>
      <c r="X353" s="111"/>
    </row>
    <row r="354" spans="2:24" s="113" customFormat="1" x14ac:dyDescent="0.45">
      <c r="B354"/>
      <c r="C354"/>
      <c r="D354"/>
      <c r="E354"/>
      <c r="F354"/>
      <c r="G354"/>
      <c r="H354"/>
      <c r="I354" s="96"/>
      <c r="J354" s="96"/>
      <c r="K354" s="96"/>
      <c r="L354" s="96"/>
      <c r="M354" s="96"/>
      <c r="N354" s="96"/>
      <c r="O354" s="96"/>
      <c r="P354" s="96"/>
      <c r="Q354" s="96"/>
      <c r="R354" s="111"/>
      <c r="S354" s="111"/>
      <c r="T354" s="112"/>
      <c r="U354" s="111"/>
      <c r="V354" s="111"/>
      <c r="W354" s="111"/>
      <c r="X354" s="111"/>
    </row>
    <row r="355" spans="2:24" s="113" customFormat="1" x14ac:dyDescent="0.45">
      <c r="B355"/>
      <c r="C355"/>
      <c r="D355"/>
      <c r="E355"/>
      <c r="F355"/>
      <c r="G355"/>
      <c r="H355"/>
      <c r="I355" s="96"/>
      <c r="J355" s="96"/>
      <c r="K355" s="96"/>
      <c r="L355" s="96"/>
      <c r="M355" s="96"/>
      <c r="N355" s="96"/>
      <c r="O355" s="96"/>
      <c r="P355" s="96"/>
      <c r="Q355" s="96"/>
      <c r="R355" s="111"/>
      <c r="S355" s="111"/>
      <c r="T355" s="112"/>
      <c r="U355" s="111"/>
      <c r="V355" s="111"/>
      <c r="W355" s="111"/>
      <c r="X355" s="111"/>
    </row>
    <row r="356" spans="2:24" s="113" customFormat="1" x14ac:dyDescent="0.45">
      <c r="B356"/>
      <c r="C356"/>
      <c r="D356"/>
      <c r="E356"/>
      <c r="F356"/>
      <c r="G356"/>
      <c r="H356"/>
      <c r="I356" s="96"/>
      <c r="J356" s="96"/>
      <c r="K356" s="96"/>
      <c r="L356" s="96"/>
      <c r="M356" s="96"/>
      <c r="N356" s="96"/>
      <c r="O356" s="96"/>
      <c r="P356" s="96"/>
      <c r="Q356" s="96"/>
      <c r="R356" s="111"/>
      <c r="S356" s="111"/>
      <c r="T356" s="112"/>
      <c r="U356" s="111"/>
      <c r="V356" s="111"/>
      <c r="W356" s="111"/>
      <c r="X356" s="111"/>
    </row>
    <row r="357" spans="2:24" s="113" customFormat="1" x14ac:dyDescent="0.45">
      <c r="B357"/>
      <c r="C357"/>
      <c r="D357"/>
      <c r="E357"/>
      <c r="F357"/>
      <c r="G357"/>
      <c r="H357"/>
      <c r="I357" s="96"/>
      <c r="J357" s="96"/>
      <c r="K357" s="96"/>
      <c r="L357" s="96"/>
      <c r="M357" s="96"/>
      <c r="N357" s="96"/>
      <c r="O357" s="96"/>
      <c r="P357" s="96"/>
      <c r="Q357" s="96"/>
      <c r="R357" s="111"/>
      <c r="S357" s="111"/>
      <c r="T357" s="112"/>
      <c r="U357" s="111"/>
      <c r="V357" s="111"/>
      <c r="W357" s="111"/>
      <c r="X357" s="111"/>
    </row>
    <row r="358" spans="2:24" s="113" customFormat="1" x14ac:dyDescent="0.45">
      <c r="B358"/>
      <c r="C358"/>
      <c r="D358"/>
      <c r="E358"/>
      <c r="F358"/>
      <c r="G358"/>
      <c r="H358"/>
      <c r="I358" s="96"/>
      <c r="J358" s="96"/>
      <c r="K358" s="96"/>
      <c r="L358" s="96"/>
      <c r="M358" s="96"/>
      <c r="N358" s="96"/>
      <c r="O358" s="96"/>
      <c r="P358" s="96"/>
      <c r="Q358" s="96"/>
      <c r="R358" s="111"/>
      <c r="S358" s="111"/>
      <c r="T358" s="112"/>
      <c r="U358" s="111"/>
      <c r="V358" s="111"/>
      <c r="W358" s="111"/>
      <c r="X358" s="111"/>
    </row>
    <row r="359" spans="2:24" s="113" customFormat="1" x14ac:dyDescent="0.45">
      <c r="B359"/>
      <c r="C359"/>
      <c r="D359"/>
      <c r="E359"/>
      <c r="F359"/>
      <c r="G359"/>
      <c r="H359"/>
      <c r="I359" s="96"/>
      <c r="J359" s="96"/>
      <c r="K359" s="96"/>
      <c r="L359" s="96"/>
      <c r="M359" s="96"/>
      <c r="N359" s="96"/>
      <c r="O359" s="96"/>
      <c r="P359" s="96"/>
      <c r="Q359" s="96"/>
      <c r="R359" s="111"/>
      <c r="S359" s="111"/>
      <c r="T359" s="112"/>
      <c r="U359" s="111"/>
      <c r="V359" s="111"/>
      <c r="W359" s="111"/>
      <c r="X359" s="111"/>
    </row>
    <row r="360" spans="2:24" s="113" customFormat="1" x14ac:dyDescent="0.45">
      <c r="B360"/>
      <c r="C360"/>
      <c r="D360"/>
      <c r="E360"/>
      <c r="F360"/>
      <c r="G360"/>
      <c r="H360"/>
      <c r="I360" s="96"/>
      <c r="J360" s="96"/>
      <c r="K360" s="96"/>
      <c r="L360" s="96"/>
      <c r="M360" s="96"/>
      <c r="N360" s="96"/>
      <c r="O360" s="96"/>
      <c r="P360" s="96"/>
      <c r="Q360" s="96"/>
      <c r="R360" s="111"/>
      <c r="S360" s="111"/>
      <c r="T360" s="112"/>
      <c r="U360" s="111"/>
      <c r="V360" s="111"/>
      <c r="W360" s="111"/>
      <c r="X360" s="111"/>
    </row>
    <row r="361" spans="2:24" s="113" customFormat="1" x14ac:dyDescent="0.45">
      <c r="B361"/>
      <c r="C361"/>
      <c r="D361"/>
      <c r="E361"/>
      <c r="F361"/>
      <c r="G361"/>
      <c r="H361"/>
      <c r="I361" s="96"/>
      <c r="J361" s="96"/>
      <c r="K361" s="96"/>
      <c r="L361" s="96"/>
      <c r="M361" s="96"/>
      <c r="N361" s="96"/>
      <c r="O361" s="96"/>
      <c r="P361" s="96"/>
      <c r="Q361" s="96"/>
      <c r="R361" s="111"/>
      <c r="S361" s="111"/>
      <c r="T361" s="112"/>
      <c r="U361" s="111"/>
      <c r="V361" s="111"/>
      <c r="W361" s="111"/>
      <c r="X361" s="111"/>
    </row>
    <row r="362" spans="2:24" s="113" customFormat="1" x14ac:dyDescent="0.45">
      <c r="B362"/>
      <c r="C362"/>
      <c r="D362"/>
      <c r="E362"/>
      <c r="F362"/>
      <c r="G362"/>
      <c r="H362"/>
      <c r="I362" s="96"/>
      <c r="J362" s="96"/>
      <c r="K362" s="96"/>
      <c r="L362" s="96"/>
      <c r="M362" s="96"/>
      <c r="N362" s="96"/>
      <c r="O362" s="96"/>
      <c r="P362" s="96"/>
      <c r="Q362" s="96"/>
      <c r="R362" s="111"/>
      <c r="S362" s="111"/>
      <c r="T362" s="112"/>
      <c r="U362" s="111"/>
      <c r="V362" s="111"/>
      <c r="W362" s="111"/>
      <c r="X362" s="111"/>
    </row>
    <row r="363" spans="2:24" s="113" customFormat="1" x14ac:dyDescent="0.45">
      <c r="B363"/>
      <c r="C363"/>
      <c r="D363"/>
      <c r="E363"/>
      <c r="F363"/>
      <c r="G363"/>
      <c r="H363"/>
      <c r="I363" s="96"/>
      <c r="J363" s="96"/>
      <c r="K363" s="96"/>
      <c r="L363" s="96"/>
      <c r="M363" s="96"/>
      <c r="N363" s="96"/>
      <c r="O363" s="96"/>
      <c r="P363" s="96"/>
      <c r="Q363" s="96"/>
      <c r="R363" s="111"/>
      <c r="S363" s="111"/>
      <c r="T363" s="112"/>
      <c r="U363" s="111"/>
      <c r="V363" s="111"/>
      <c r="W363" s="111"/>
      <c r="X363" s="111"/>
    </row>
    <row r="364" spans="2:24" s="113" customFormat="1" x14ac:dyDescent="0.45">
      <c r="B364"/>
      <c r="C364"/>
      <c r="D364"/>
      <c r="E364"/>
      <c r="F364"/>
      <c r="G364"/>
      <c r="H364"/>
      <c r="I364" s="96"/>
      <c r="J364" s="96"/>
      <c r="K364" s="96"/>
      <c r="L364" s="96"/>
      <c r="M364" s="96"/>
      <c r="N364" s="96"/>
      <c r="O364" s="96"/>
      <c r="P364" s="96"/>
      <c r="Q364" s="96"/>
      <c r="R364" s="111"/>
      <c r="S364" s="111"/>
      <c r="T364" s="112"/>
      <c r="U364" s="111"/>
      <c r="V364" s="111"/>
      <c r="W364" s="111"/>
      <c r="X364" s="111"/>
    </row>
    <row r="365" spans="2:24" s="113" customFormat="1" x14ac:dyDescent="0.45">
      <c r="B365"/>
      <c r="C365"/>
      <c r="D365"/>
      <c r="E365"/>
      <c r="F365"/>
      <c r="G365"/>
      <c r="H365"/>
      <c r="I365" s="96"/>
      <c r="J365" s="96"/>
      <c r="K365" s="96"/>
      <c r="L365" s="96"/>
      <c r="M365" s="96"/>
      <c r="N365" s="96"/>
      <c r="O365" s="96"/>
      <c r="P365" s="96"/>
      <c r="Q365" s="96"/>
      <c r="R365" s="111"/>
      <c r="S365" s="111"/>
      <c r="T365" s="112"/>
      <c r="U365" s="111"/>
      <c r="V365" s="111"/>
      <c r="W365" s="111"/>
      <c r="X365" s="111"/>
    </row>
    <row r="366" spans="2:24" s="113" customFormat="1" x14ac:dyDescent="0.45">
      <c r="B366"/>
      <c r="C366"/>
      <c r="D366"/>
      <c r="E366"/>
      <c r="F366"/>
      <c r="G366"/>
      <c r="H366"/>
      <c r="I366" s="96"/>
      <c r="J366" s="96"/>
      <c r="K366" s="96"/>
      <c r="L366" s="96"/>
      <c r="M366" s="96"/>
      <c r="N366" s="96"/>
      <c r="O366" s="96"/>
      <c r="P366" s="96"/>
      <c r="Q366" s="96"/>
      <c r="R366" s="111"/>
      <c r="S366" s="111"/>
      <c r="T366" s="112"/>
      <c r="U366" s="111"/>
      <c r="V366" s="111"/>
      <c r="W366" s="111"/>
      <c r="X366" s="111"/>
    </row>
    <row r="367" spans="2:24" s="113" customFormat="1" x14ac:dyDescent="0.45">
      <c r="B367"/>
      <c r="C367"/>
      <c r="D367"/>
      <c r="E367"/>
      <c r="F367"/>
      <c r="G367"/>
      <c r="H367"/>
      <c r="I367" s="96"/>
      <c r="J367" s="96"/>
      <c r="K367" s="96"/>
      <c r="L367" s="96"/>
      <c r="M367" s="96"/>
      <c r="N367" s="96"/>
      <c r="O367" s="96"/>
      <c r="P367" s="96"/>
      <c r="Q367" s="96"/>
      <c r="R367" s="111"/>
      <c r="S367" s="111"/>
      <c r="T367" s="112"/>
      <c r="U367" s="111"/>
      <c r="V367" s="111"/>
      <c r="W367" s="111"/>
      <c r="X367" s="111"/>
    </row>
    <row r="368" spans="2:24" s="113" customFormat="1" x14ac:dyDescent="0.45">
      <c r="B368"/>
      <c r="C368"/>
      <c r="D368"/>
      <c r="E368"/>
      <c r="F368"/>
      <c r="G368"/>
      <c r="H368"/>
      <c r="I368" s="96"/>
      <c r="J368" s="96"/>
      <c r="K368" s="96"/>
      <c r="L368" s="96"/>
      <c r="M368" s="96"/>
      <c r="N368" s="96"/>
      <c r="O368" s="96"/>
      <c r="P368" s="96"/>
      <c r="Q368" s="96"/>
      <c r="R368" s="111"/>
      <c r="S368" s="111"/>
      <c r="T368" s="112"/>
      <c r="U368" s="111"/>
      <c r="V368" s="111"/>
      <c r="W368" s="111"/>
      <c r="X368" s="111"/>
    </row>
    <row r="369" spans="2:24" s="113" customFormat="1" x14ac:dyDescent="0.45">
      <c r="B369"/>
      <c r="C369"/>
      <c r="D369"/>
      <c r="E369"/>
      <c r="F369"/>
      <c r="G369"/>
      <c r="H369"/>
      <c r="I369" s="96"/>
      <c r="J369" s="96"/>
      <c r="K369" s="96"/>
      <c r="L369" s="96"/>
      <c r="M369" s="96"/>
      <c r="N369" s="96"/>
      <c r="O369" s="96"/>
      <c r="P369" s="96"/>
      <c r="Q369" s="96"/>
      <c r="R369" s="111"/>
      <c r="S369" s="111"/>
      <c r="T369" s="112"/>
      <c r="U369" s="111"/>
      <c r="V369" s="111"/>
      <c r="W369" s="111"/>
      <c r="X369" s="111"/>
    </row>
    <row r="370" spans="2:24" s="113" customFormat="1" x14ac:dyDescent="0.45">
      <c r="B370"/>
      <c r="C370"/>
      <c r="D370"/>
      <c r="E370"/>
      <c r="F370"/>
      <c r="G370"/>
      <c r="H370"/>
      <c r="I370" s="96"/>
      <c r="J370" s="96"/>
      <c r="K370" s="96"/>
      <c r="L370" s="96"/>
      <c r="M370" s="96"/>
      <c r="N370" s="96"/>
      <c r="O370" s="96"/>
      <c r="P370" s="96"/>
      <c r="Q370" s="96"/>
      <c r="R370" s="111"/>
      <c r="S370" s="111"/>
      <c r="T370" s="112"/>
      <c r="U370" s="111"/>
      <c r="V370" s="111"/>
      <c r="W370" s="111"/>
      <c r="X370" s="111"/>
    </row>
    <row r="371" spans="2:24" s="113" customFormat="1" x14ac:dyDescent="0.45">
      <c r="B371"/>
      <c r="C371"/>
      <c r="D371"/>
      <c r="E371"/>
      <c r="F371"/>
      <c r="G371"/>
      <c r="H371"/>
      <c r="I371" s="96"/>
      <c r="J371" s="96"/>
      <c r="K371" s="96"/>
      <c r="L371" s="96"/>
      <c r="M371" s="96"/>
      <c r="N371" s="96"/>
      <c r="O371" s="96"/>
      <c r="P371" s="96"/>
      <c r="Q371" s="96"/>
      <c r="R371" s="111"/>
      <c r="S371" s="111"/>
      <c r="T371" s="112"/>
      <c r="U371" s="111"/>
      <c r="V371" s="111"/>
      <c r="W371" s="111"/>
      <c r="X371" s="111"/>
    </row>
    <row r="372" spans="2:24" s="113" customFormat="1" x14ac:dyDescent="0.45">
      <c r="B372"/>
      <c r="C372"/>
      <c r="D372"/>
      <c r="E372"/>
      <c r="F372"/>
      <c r="G372"/>
      <c r="H372"/>
      <c r="I372" s="96"/>
      <c r="J372" s="96"/>
      <c r="K372" s="96"/>
      <c r="L372" s="96"/>
      <c r="M372" s="96"/>
      <c r="N372" s="96"/>
      <c r="O372" s="96"/>
      <c r="P372" s="96"/>
      <c r="Q372" s="96"/>
      <c r="R372" s="111"/>
      <c r="S372" s="111"/>
      <c r="T372" s="112"/>
      <c r="U372" s="111"/>
      <c r="V372" s="111"/>
      <c r="W372" s="111"/>
      <c r="X372" s="111"/>
    </row>
    <row r="373" spans="2:24" s="113" customFormat="1" x14ac:dyDescent="0.45">
      <c r="B373"/>
      <c r="C373"/>
      <c r="D373"/>
      <c r="E373"/>
      <c r="F373"/>
      <c r="G373"/>
      <c r="H373"/>
      <c r="I373" s="96"/>
      <c r="J373" s="96"/>
      <c r="K373" s="96"/>
      <c r="L373" s="96"/>
      <c r="M373" s="96"/>
      <c r="N373" s="96"/>
      <c r="O373" s="96"/>
      <c r="P373" s="96"/>
      <c r="Q373" s="96"/>
      <c r="R373" s="111"/>
      <c r="S373" s="111"/>
      <c r="T373" s="112"/>
      <c r="U373" s="111"/>
      <c r="V373" s="111"/>
      <c r="W373" s="111"/>
      <c r="X373" s="111"/>
    </row>
    <row r="374" spans="2:24" s="113" customFormat="1" x14ac:dyDescent="0.45">
      <c r="B374"/>
      <c r="C374"/>
      <c r="D374"/>
      <c r="E374"/>
      <c r="F374"/>
      <c r="G374"/>
      <c r="H374"/>
      <c r="I374" s="96"/>
      <c r="J374" s="96"/>
      <c r="K374" s="96"/>
      <c r="L374" s="96"/>
      <c r="M374" s="96"/>
      <c r="N374" s="96"/>
      <c r="O374" s="96"/>
      <c r="P374" s="96"/>
      <c r="Q374" s="96"/>
      <c r="R374" s="111"/>
      <c r="S374" s="111"/>
      <c r="T374" s="112"/>
      <c r="U374" s="111"/>
      <c r="V374" s="111"/>
      <c r="W374" s="111"/>
      <c r="X374" s="111"/>
    </row>
    <row r="375" spans="2:24" s="113" customFormat="1" x14ac:dyDescent="0.45">
      <c r="B375"/>
      <c r="C375"/>
      <c r="D375"/>
      <c r="E375"/>
      <c r="F375"/>
      <c r="G375"/>
      <c r="H375"/>
      <c r="I375" s="96"/>
      <c r="J375" s="96"/>
      <c r="K375" s="96"/>
      <c r="L375" s="96"/>
      <c r="M375" s="96"/>
      <c r="N375" s="96"/>
      <c r="O375" s="96"/>
      <c r="P375" s="96"/>
      <c r="Q375" s="96"/>
      <c r="R375" s="111"/>
      <c r="S375" s="111"/>
      <c r="T375" s="112"/>
      <c r="U375" s="111"/>
      <c r="V375" s="111"/>
      <c r="W375" s="111"/>
      <c r="X375" s="111"/>
    </row>
    <row r="376" spans="2:24" s="113" customFormat="1" x14ac:dyDescent="0.45">
      <c r="B376"/>
      <c r="C376"/>
      <c r="D376"/>
      <c r="E376"/>
      <c r="F376"/>
      <c r="G376"/>
      <c r="H376"/>
      <c r="I376" s="96"/>
      <c r="J376" s="96"/>
      <c r="K376" s="96"/>
      <c r="L376" s="96"/>
      <c r="M376" s="96"/>
      <c r="N376" s="96"/>
      <c r="O376" s="96"/>
      <c r="P376" s="96"/>
      <c r="Q376" s="96"/>
      <c r="R376" s="111"/>
      <c r="S376" s="111"/>
      <c r="T376" s="112"/>
      <c r="U376" s="111"/>
      <c r="V376" s="111"/>
      <c r="W376" s="111"/>
      <c r="X376" s="111"/>
    </row>
    <row r="377" spans="2:24" s="113" customFormat="1" x14ac:dyDescent="0.45">
      <c r="B377"/>
      <c r="C377"/>
      <c r="D377"/>
      <c r="E377"/>
      <c r="F377"/>
      <c r="G377"/>
      <c r="H377"/>
      <c r="I377" s="96"/>
      <c r="J377" s="96"/>
      <c r="K377" s="96"/>
      <c r="L377" s="96"/>
      <c r="M377" s="96"/>
      <c r="N377" s="96"/>
      <c r="O377" s="96"/>
      <c r="P377" s="96"/>
      <c r="Q377" s="96"/>
      <c r="R377" s="111"/>
      <c r="S377" s="111"/>
      <c r="T377" s="112"/>
      <c r="U377" s="111"/>
      <c r="V377" s="111"/>
      <c r="W377" s="111"/>
      <c r="X377" s="111"/>
    </row>
    <row r="378" spans="2:24" s="113" customFormat="1" x14ac:dyDescent="0.45">
      <c r="B378"/>
      <c r="C378"/>
      <c r="D378"/>
      <c r="E378"/>
      <c r="F378"/>
      <c r="G378"/>
      <c r="H378"/>
      <c r="I378" s="96"/>
      <c r="J378" s="96"/>
      <c r="K378" s="96"/>
      <c r="L378" s="96"/>
      <c r="M378" s="96"/>
      <c r="N378" s="96"/>
      <c r="O378" s="96"/>
      <c r="P378" s="96"/>
      <c r="Q378" s="96"/>
      <c r="R378" s="111"/>
      <c r="S378" s="111"/>
      <c r="T378" s="112"/>
      <c r="U378" s="111"/>
      <c r="V378" s="111"/>
      <c r="W378" s="111"/>
      <c r="X378" s="111"/>
    </row>
    <row r="379" spans="2:24" s="113" customFormat="1" x14ac:dyDescent="0.45">
      <c r="B379"/>
      <c r="C379"/>
      <c r="D379"/>
      <c r="E379"/>
      <c r="F379"/>
      <c r="G379"/>
      <c r="H379"/>
      <c r="I379" s="96"/>
      <c r="J379" s="96"/>
      <c r="K379" s="96"/>
      <c r="L379" s="96"/>
      <c r="M379" s="96"/>
      <c r="N379" s="96"/>
      <c r="O379" s="96"/>
      <c r="P379" s="96"/>
      <c r="Q379" s="96"/>
      <c r="R379" s="111"/>
      <c r="S379" s="111"/>
      <c r="T379" s="112"/>
      <c r="U379" s="111"/>
      <c r="V379" s="111"/>
      <c r="W379" s="111"/>
      <c r="X379" s="111"/>
    </row>
    <row r="380" spans="2:24" s="113" customFormat="1" x14ac:dyDescent="0.45">
      <c r="B380"/>
      <c r="C380"/>
      <c r="D380"/>
      <c r="E380"/>
      <c r="F380"/>
      <c r="G380"/>
      <c r="H380"/>
      <c r="I380" s="96"/>
      <c r="J380" s="96"/>
      <c r="K380" s="96"/>
      <c r="L380" s="96"/>
      <c r="M380" s="96"/>
      <c r="N380" s="96"/>
      <c r="O380" s="96"/>
      <c r="P380" s="96"/>
      <c r="Q380" s="96"/>
      <c r="R380" s="111"/>
      <c r="S380" s="111"/>
      <c r="T380" s="112"/>
      <c r="U380" s="111"/>
      <c r="V380" s="111"/>
      <c r="W380" s="111"/>
      <c r="X380" s="111"/>
    </row>
    <row r="381" spans="2:24" s="113" customFormat="1" x14ac:dyDescent="0.45">
      <c r="B381"/>
      <c r="C381"/>
      <c r="D381"/>
      <c r="E381"/>
      <c r="F381"/>
      <c r="G381"/>
      <c r="H381"/>
      <c r="I381" s="96"/>
      <c r="J381" s="96"/>
      <c r="K381" s="96"/>
      <c r="L381" s="96"/>
      <c r="M381" s="96"/>
      <c r="N381" s="96"/>
      <c r="O381" s="96"/>
      <c r="P381" s="96"/>
      <c r="Q381" s="96"/>
      <c r="R381" s="111"/>
      <c r="S381" s="111"/>
      <c r="T381" s="112"/>
      <c r="U381" s="111"/>
      <c r="V381" s="111"/>
      <c r="W381" s="111"/>
      <c r="X381" s="111"/>
    </row>
    <row r="382" spans="2:24" s="113" customFormat="1" x14ac:dyDescent="0.45">
      <c r="B382"/>
      <c r="C382"/>
      <c r="D382"/>
      <c r="E382"/>
      <c r="F382"/>
      <c r="G382"/>
      <c r="H382"/>
      <c r="I382" s="96"/>
      <c r="J382" s="96"/>
      <c r="K382" s="96"/>
      <c r="L382" s="96"/>
      <c r="M382" s="96"/>
      <c r="N382" s="96"/>
      <c r="O382" s="96"/>
      <c r="P382" s="96"/>
      <c r="Q382" s="96"/>
      <c r="R382" s="111"/>
      <c r="S382" s="111"/>
      <c r="T382" s="112"/>
      <c r="U382" s="111"/>
      <c r="V382" s="111"/>
      <c r="W382" s="111"/>
      <c r="X382" s="111"/>
    </row>
    <row r="383" spans="2:24" s="113" customFormat="1" x14ac:dyDescent="0.45">
      <c r="B383"/>
      <c r="C383"/>
      <c r="D383"/>
      <c r="E383"/>
      <c r="F383"/>
      <c r="G383"/>
      <c r="H383"/>
      <c r="I383" s="96"/>
      <c r="J383" s="96"/>
      <c r="K383" s="96"/>
      <c r="L383" s="96"/>
      <c r="M383" s="96"/>
      <c r="N383" s="96"/>
      <c r="O383" s="96"/>
      <c r="P383" s="96"/>
      <c r="Q383" s="96"/>
      <c r="R383" s="111"/>
      <c r="S383" s="111"/>
      <c r="T383" s="112"/>
      <c r="U383" s="111"/>
      <c r="V383" s="111"/>
      <c r="W383" s="111"/>
      <c r="X383" s="111"/>
    </row>
    <row r="384" spans="2:24" s="113" customFormat="1" x14ac:dyDescent="0.45">
      <c r="B384"/>
      <c r="C384"/>
      <c r="D384"/>
      <c r="E384"/>
      <c r="F384"/>
      <c r="G384"/>
      <c r="H384"/>
      <c r="I384" s="96"/>
      <c r="J384" s="96"/>
      <c r="K384" s="96"/>
      <c r="L384" s="96"/>
      <c r="M384" s="96"/>
      <c r="N384" s="96"/>
      <c r="O384" s="96"/>
      <c r="P384" s="96"/>
      <c r="Q384" s="96"/>
      <c r="R384" s="111"/>
      <c r="S384" s="111"/>
      <c r="T384" s="112"/>
      <c r="U384" s="111"/>
      <c r="V384" s="111"/>
      <c r="W384" s="111"/>
      <c r="X384" s="111"/>
    </row>
    <row r="385" spans="2:24" s="113" customFormat="1" x14ac:dyDescent="0.45">
      <c r="B385"/>
      <c r="C385"/>
      <c r="D385"/>
      <c r="E385"/>
      <c r="F385"/>
      <c r="G385"/>
      <c r="H385"/>
      <c r="I385" s="96"/>
      <c r="J385" s="96"/>
      <c r="K385" s="96"/>
      <c r="L385" s="96"/>
      <c r="M385" s="96"/>
      <c r="N385" s="96"/>
      <c r="O385" s="96"/>
      <c r="P385" s="96"/>
      <c r="Q385" s="96"/>
      <c r="R385" s="111"/>
      <c r="S385" s="111"/>
      <c r="T385" s="112"/>
      <c r="U385" s="111"/>
      <c r="V385" s="111"/>
      <c r="W385" s="111"/>
      <c r="X385" s="111"/>
    </row>
    <row r="386" spans="2:24" s="113" customFormat="1" x14ac:dyDescent="0.45">
      <c r="B386"/>
      <c r="C386"/>
      <c r="D386"/>
      <c r="E386"/>
      <c r="F386"/>
      <c r="G386"/>
      <c r="H386"/>
      <c r="I386" s="96"/>
      <c r="J386" s="96"/>
      <c r="K386" s="96"/>
      <c r="L386" s="96"/>
      <c r="M386" s="96"/>
      <c r="N386" s="96"/>
      <c r="O386" s="96"/>
      <c r="P386" s="96"/>
      <c r="Q386" s="96"/>
      <c r="R386" s="111"/>
      <c r="S386" s="111"/>
      <c r="T386" s="112"/>
      <c r="U386" s="111"/>
      <c r="V386" s="111"/>
      <c r="W386" s="111"/>
      <c r="X386" s="111"/>
    </row>
    <row r="387" spans="2:24" s="113" customFormat="1" x14ac:dyDescent="0.45">
      <c r="B387"/>
      <c r="C387"/>
      <c r="D387"/>
      <c r="E387"/>
      <c r="F387"/>
      <c r="G387"/>
      <c r="H387"/>
      <c r="I387" s="96"/>
      <c r="J387" s="96"/>
      <c r="K387" s="96"/>
      <c r="L387" s="96"/>
      <c r="M387" s="96"/>
      <c r="N387" s="96"/>
      <c r="O387" s="96"/>
      <c r="P387" s="96"/>
      <c r="Q387" s="96"/>
      <c r="R387" s="111"/>
      <c r="S387" s="111"/>
      <c r="T387" s="112"/>
      <c r="U387" s="111"/>
      <c r="V387" s="111"/>
      <c r="W387" s="111"/>
      <c r="X387" s="111"/>
    </row>
    <row r="388" spans="2:24" s="113" customFormat="1" x14ac:dyDescent="0.45">
      <c r="B388"/>
      <c r="C388"/>
      <c r="D388"/>
      <c r="E388"/>
      <c r="F388"/>
      <c r="G388"/>
      <c r="H388"/>
      <c r="I388" s="96"/>
      <c r="J388" s="96"/>
      <c r="K388" s="96"/>
      <c r="L388" s="96"/>
      <c r="M388" s="96"/>
      <c r="N388" s="96"/>
      <c r="O388" s="96"/>
      <c r="P388" s="96"/>
      <c r="Q388" s="96"/>
      <c r="R388" s="111"/>
      <c r="S388" s="111"/>
      <c r="T388" s="112"/>
      <c r="U388" s="111"/>
      <c r="V388" s="111"/>
      <c r="W388" s="111"/>
      <c r="X388" s="111"/>
    </row>
    <row r="389" spans="2:24" s="113" customFormat="1" x14ac:dyDescent="0.45">
      <c r="B389"/>
      <c r="C389"/>
      <c r="D389"/>
      <c r="E389"/>
      <c r="F389"/>
      <c r="G389"/>
      <c r="H389"/>
      <c r="I389" s="96"/>
      <c r="J389" s="96"/>
      <c r="K389" s="96"/>
      <c r="L389" s="96"/>
      <c r="M389" s="96"/>
      <c r="N389" s="96"/>
      <c r="O389" s="96"/>
      <c r="P389" s="96"/>
      <c r="Q389" s="96"/>
      <c r="R389" s="111"/>
      <c r="S389" s="111"/>
      <c r="T389" s="112"/>
      <c r="U389" s="111"/>
      <c r="V389" s="111"/>
      <c r="W389" s="111"/>
      <c r="X389" s="111"/>
    </row>
    <row r="390" spans="2:24" s="113" customFormat="1" x14ac:dyDescent="0.45">
      <c r="B390"/>
      <c r="C390"/>
      <c r="D390"/>
      <c r="E390"/>
      <c r="F390"/>
      <c r="G390"/>
      <c r="H390"/>
      <c r="I390" s="96"/>
      <c r="J390" s="96"/>
      <c r="K390" s="96"/>
      <c r="L390" s="96"/>
      <c r="M390" s="96"/>
      <c r="N390" s="96"/>
      <c r="O390" s="96"/>
      <c r="P390" s="96"/>
      <c r="Q390" s="96"/>
      <c r="R390" s="111"/>
      <c r="S390" s="111"/>
      <c r="T390" s="112"/>
      <c r="U390" s="111"/>
      <c r="V390" s="111"/>
      <c r="W390" s="111"/>
      <c r="X390" s="111"/>
    </row>
    <row r="391" spans="2:24" s="113" customFormat="1" x14ac:dyDescent="0.45">
      <c r="B391"/>
      <c r="C391"/>
      <c r="D391"/>
      <c r="E391"/>
      <c r="F391"/>
      <c r="G391"/>
      <c r="H391"/>
      <c r="I391" s="96"/>
      <c r="J391" s="96"/>
      <c r="K391" s="96"/>
      <c r="L391" s="96"/>
      <c r="M391" s="96"/>
      <c r="N391" s="96"/>
      <c r="O391" s="96"/>
      <c r="P391" s="96"/>
      <c r="Q391" s="96"/>
      <c r="R391" s="111"/>
      <c r="S391" s="111"/>
      <c r="T391" s="112"/>
      <c r="U391" s="111"/>
      <c r="V391" s="111"/>
      <c r="W391" s="111"/>
      <c r="X391" s="111"/>
    </row>
    <row r="392" spans="2:24" s="113" customFormat="1" x14ac:dyDescent="0.45">
      <c r="B392"/>
      <c r="C392"/>
      <c r="D392"/>
      <c r="E392"/>
      <c r="F392"/>
      <c r="G392"/>
      <c r="H392"/>
      <c r="I392" s="96"/>
      <c r="J392" s="96"/>
      <c r="K392" s="96"/>
      <c r="L392" s="96"/>
      <c r="M392" s="96"/>
      <c r="N392" s="96"/>
      <c r="O392" s="96"/>
      <c r="P392" s="96"/>
      <c r="Q392" s="96"/>
      <c r="R392" s="111"/>
      <c r="S392" s="111"/>
      <c r="T392" s="112"/>
      <c r="U392" s="111"/>
      <c r="V392" s="111"/>
      <c r="W392" s="111"/>
      <c r="X392" s="111"/>
    </row>
    <row r="393" spans="2:24" s="113" customFormat="1" x14ac:dyDescent="0.45">
      <c r="B393"/>
      <c r="C393"/>
      <c r="D393"/>
      <c r="E393"/>
      <c r="F393"/>
      <c r="G393"/>
      <c r="H393"/>
      <c r="I393" s="96"/>
      <c r="J393" s="96"/>
      <c r="K393" s="96"/>
      <c r="L393" s="96"/>
      <c r="M393" s="96"/>
      <c r="N393" s="96"/>
      <c r="O393" s="96"/>
      <c r="P393" s="96"/>
      <c r="Q393" s="96"/>
      <c r="R393" s="111"/>
      <c r="S393" s="111"/>
      <c r="T393" s="112"/>
      <c r="U393" s="111"/>
      <c r="V393" s="111"/>
      <c r="W393" s="111"/>
      <c r="X393" s="111"/>
    </row>
    <row r="394" spans="2:24" s="113" customFormat="1" x14ac:dyDescent="0.45">
      <c r="B394"/>
      <c r="C394"/>
      <c r="D394"/>
      <c r="E394"/>
      <c r="F394"/>
      <c r="G394"/>
      <c r="H394"/>
      <c r="I394" s="96"/>
      <c r="J394" s="96"/>
      <c r="K394" s="96"/>
      <c r="L394" s="96"/>
      <c r="M394" s="96"/>
      <c r="N394" s="96"/>
      <c r="O394" s="96"/>
      <c r="P394" s="96"/>
      <c r="Q394" s="96"/>
      <c r="R394" s="111"/>
      <c r="S394" s="111"/>
      <c r="T394" s="112"/>
      <c r="U394" s="111"/>
      <c r="V394" s="111"/>
      <c r="W394" s="111"/>
      <c r="X394" s="111"/>
    </row>
    <row r="395" spans="2:24" s="113" customFormat="1" x14ac:dyDescent="0.45">
      <c r="B395"/>
      <c r="C395"/>
      <c r="D395"/>
      <c r="E395"/>
      <c r="F395"/>
      <c r="G395"/>
      <c r="H395"/>
      <c r="I395" s="96"/>
      <c r="J395" s="96"/>
      <c r="K395" s="96"/>
      <c r="L395" s="96"/>
      <c r="M395" s="96"/>
      <c r="N395" s="96"/>
      <c r="O395" s="96"/>
      <c r="P395" s="96"/>
      <c r="Q395" s="96"/>
      <c r="R395" s="111"/>
      <c r="S395" s="111"/>
      <c r="T395" s="112"/>
      <c r="U395" s="111"/>
      <c r="V395" s="111"/>
      <c r="W395" s="111"/>
      <c r="X395" s="111"/>
    </row>
    <row r="396" spans="2:24" s="113" customFormat="1" x14ac:dyDescent="0.45">
      <c r="B396"/>
      <c r="C396"/>
      <c r="D396"/>
      <c r="E396"/>
      <c r="F396"/>
      <c r="G396"/>
      <c r="H396"/>
      <c r="I396" s="96"/>
      <c r="J396" s="96"/>
      <c r="K396" s="96"/>
      <c r="L396" s="96"/>
      <c r="M396" s="96"/>
      <c r="N396" s="96"/>
      <c r="O396" s="96"/>
      <c r="P396" s="96"/>
      <c r="Q396" s="96"/>
      <c r="R396" s="111"/>
      <c r="S396" s="111"/>
      <c r="T396" s="112"/>
      <c r="U396" s="111"/>
      <c r="V396" s="111"/>
      <c r="W396" s="111"/>
      <c r="X396" s="111"/>
    </row>
    <row r="397" spans="2:24" s="113" customFormat="1" x14ac:dyDescent="0.45">
      <c r="B397"/>
      <c r="C397"/>
      <c r="D397"/>
      <c r="E397"/>
      <c r="F397"/>
      <c r="G397"/>
      <c r="H397"/>
      <c r="I397" s="96"/>
      <c r="J397" s="96"/>
      <c r="K397" s="96"/>
      <c r="L397" s="96"/>
      <c r="M397" s="96"/>
      <c r="N397" s="96"/>
      <c r="O397" s="96"/>
      <c r="P397" s="96"/>
      <c r="Q397" s="96"/>
      <c r="R397" s="111"/>
      <c r="S397" s="111"/>
      <c r="T397" s="112"/>
      <c r="U397" s="111"/>
      <c r="V397" s="111"/>
      <c r="W397" s="111"/>
      <c r="X397" s="111"/>
    </row>
    <row r="398" spans="2:24" s="113" customFormat="1" x14ac:dyDescent="0.45">
      <c r="B398"/>
      <c r="C398"/>
      <c r="D398"/>
      <c r="E398"/>
      <c r="F398"/>
      <c r="G398"/>
      <c r="H398"/>
      <c r="I398" s="96"/>
      <c r="J398" s="96"/>
      <c r="K398" s="96"/>
      <c r="L398" s="96"/>
      <c r="M398" s="96"/>
      <c r="N398" s="96"/>
      <c r="O398" s="96"/>
      <c r="P398" s="96"/>
      <c r="Q398" s="96"/>
      <c r="R398" s="111"/>
      <c r="S398" s="111"/>
      <c r="T398" s="112"/>
      <c r="U398" s="111"/>
      <c r="V398" s="111"/>
      <c r="W398" s="111"/>
      <c r="X398" s="111"/>
    </row>
    <row r="399" spans="2:24" s="113" customFormat="1" x14ac:dyDescent="0.45">
      <c r="B399"/>
      <c r="C399"/>
      <c r="D399"/>
      <c r="E399"/>
      <c r="F399"/>
      <c r="G399"/>
      <c r="H399"/>
      <c r="I399" s="96"/>
      <c r="J399" s="96"/>
      <c r="K399" s="96"/>
      <c r="L399" s="96"/>
      <c r="M399" s="96"/>
      <c r="N399" s="96"/>
      <c r="O399" s="96"/>
      <c r="P399" s="96"/>
      <c r="Q399" s="96"/>
      <c r="R399" s="111"/>
      <c r="S399" s="111"/>
      <c r="T399" s="112"/>
      <c r="U399" s="111"/>
      <c r="V399" s="111"/>
      <c r="W399" s="111"/>
      <c r="X399" s="111"/>
    </row>
    <row r="400" spans="2:24" s="113" customFormat="1" x14ac:dyDescent="0.45">
      <c r="B400"/>
      <c r="C400"/>
      <c r="D400"/>
      <c r="E400"/>
      <c r="F400"/>
      <c r="G400"/>
      <c r="H400"/>
      <c r="I400" s="96"/>
      <c r="J400" s="96"/>
      <c r="K400" s="96"/>
      <c r="L400" s="96"/>
      <c r="M400" s="96"/>
      <c r="N400" s="96"/>
      <c r="O400" s="96"/>
      <c r="P400" s="96"/>
      <c r="Q400" s="96"/>
      <c r="R400" s="111"/>
      <c r="S400" s="111"/>
      <c r="T400" s="112"/>
      <c r="U400" s="111"/>
      <c r="V400" s="111"/>
      <c r="W400" s="111"/>
      <c r="X400" s="111"/>
    </row>
    <row r="401" spans="2:24" s="113" customFormat="1" x14ac:dyDescent="0.45">
      <c r="B401"/>
      <c r="C401"/>
      <c r="D401"/>
      <c r="E401"/>
      <c r="F401"/>
      <c r="G401"/>
      <c r="H401"/>
      <c r="I401" s="96"/>
      <c r="J401" s="96"/>
      <c r="K401" s="96"/>
      <c r="L401" s="96"/>
      <c r="M401" s="96"/>
      <c r="N401" s="96"/>
      <c r="O401" s="96"/>
      <c r="P401" s="96"/>
      <c r="Q401" s="96"/>
      <c r="R401" s="111"/>
      <c r="S401" s="111"/>
      <c r="T401" s="112"/>
      <c r="U401" s="111"/>
      <c r="V401" s="111"/>
      <c r="W401" s="111"/>
      <c r="X401" s="111"/>
    </row>
    <row r="402" spans="2:24" s="113" customFormat="1" x14ac:dyDescent="0.45">
      <c r="B402"/>
      <c r="C402"/>
      <c r="D402"/>
      <c r="E402"/>
      <c r="F402"/>
      <c r="G402"/>
      <c r="H402"/>
      <c r="I402" s="96"/>
      <c r="J402" s="96"/>
      <c r="K402" s="96"/>
      <c r="L402" s="96"/>
      <c r="M402" s="96"/>
      <c r="N402" s="96"/>
      <c r="O402" s="96"/>
      <c r="P402" s="96"/>
      <c r="Q402" s="96"/>
      <c r="R402" s="111"/>
      <c r="S402" s="111"/>
      <c r="T402" s="112"/>
      <c r="U402" s="111"/>
      <c r="V402" s="111"/>
      <c r="W402" s="111"/>
      <c r="X402" s="111"/>
    </row>
    <row r="403" spans="2:24" s="113" customFormat="1" x14ac:dyDescent="0.45">
      <c r="B403"/>
      <c r="C403"/>
      <c r="D403"/>
      <c r="E403"/>
      <c r="F403"/>
      <c r="G403"/>
      <c r="H403"/>
      <c r="I403" s="96"/>
      <c r="J403" s="96"/>
      <c r="K403" s="96"/>
      <c r="L403" s="96"/>
      <c r="M403" s="96"/>
      <c r="N403" s="96"/>
      <c r="O403" s="96"/>
      <c r="P403" s="96"/>
      <c r="Q403" s="96"/>
      <c r="R403" s="111"/>
      <c r="S403" s="111"/>
      <c r="T403" s="112"/>
      <c r="U403" s="111"/>
      <c r="V403" s="111"/>
      <c r="W403" s="111"/>
      <c r="X403" s="111"/>
    </row>
    <row r="404" spans="2:24" s="113" customFormat="1" x14ac:dyDescent="0.45">
      <c r="B404"/>
      <c r="C404"/>
      <c r="D404"/>
      <c r="E404"/>
      <c r="F404"/>
      <c r="G404"/>
      <c r="H404"/>
      <c r="I404" s="96"/>
      <c r="J404" s="96"/>
      <c r="K404" s="96"/>
      <c r="L404" s="96"/>
      <c r="M404" s="96"/>
      <c r="N404" s="96"/>
      <c r="O404" s="96"/>
      <c r="P404" s="96"/>
      <c r="Q404" s="96"/>
      <c r="R404" s="111"/>
      <c r="S404" s="111"/>
      <c r="T404" s="112"/>
      <c r="U404" s="111"/>
      <c r="V404" s="111"/>
      <c r="W404" s="111"/>
      <c r="X404" s="111"/>
    </row>
    <row r="405" spans="2:24" s="113" customFormat="1" x14ac:dyDescent="0.45">
      <c r="B405"/>
      <c r="C405"/>
      <c r="D405"/>
      <c r="E405"/>
      <c r="F405"/>
      <c r="G405"/>
      <c r="H405"/>
      <c r="I405" s="96"/>
      <c r="J405" s="96"/>
      <c r="K405" s="96"/>
      <c r="L405" s="96"/>
      <c r="M405" s="96"/>
      <c r="N405" s="96"/>
      <c r="O405" s="96"/>
      <c r="P405" s="96"/>
      <c r="Q405" s="96"/>
      <c r="R405" s="111"/>
      <c r="S405" s="111"/>
      <c r="T405" s="112"/>
      <c r="U405" s="111"/>
      <c r="V405" s="111"/>
      <c r="W405" s="111"/>
      <c r="X405" s="111"/>
    </row>
    <row r="406" spans="2:24" s="113" customFormat="1" x14ac:dyDescent="0.45">
      <c r="B406"/>
      <c r="C406"/>
      <c r="D406"/>
      <c r="E406"/>
      <c r="F406"/>
      <c r="G406"/>
      <c r="H406"/>
      <c r="I406" s="96"/>
      <c r="J406" s="96"/>
      <c r="K406" s="96"/>
      <c r="L406" s="96"/>
      <c r="M406" s="96"/>
      <c r="N406" s="96"/>
      <c r="O406" s="96"/>
      <c r="P406" s="96"/>
      <c r="Q406" s="96"/>
      <c r="R406" s="111"/>
      <c r="S406" s="111"/>
      <c r="T406" s="112"/>
      <c r="U406" s="111"/>
      <c r="V406" s="111"/>
      <c r="W406" s="111"/>
      <c r="X406" s="111"/>
    </row>
    <row r="407" spans="2:24" s="113" customFormat="1" x14ac:dyDescent="0.45">
      <c r="B407"/>
      <c r="C407"/>
      <c r="D407"/>
      <c r="E407"/>
      <c r="F407"/>
      <c r="G407"/>
      <c r="H407"/>
      <c r="I407" s="96"/>
      <c r="J407" s="96"/>
      <c r="K407" s="96"/>
      <c r="L407" s="96"/>
      <c r="M407" s="96"/>
      <c r="N407" s="96"/>
      <c r="O407" s="96"/>
      <c r="P407" s="96"/>
      <c r="Q407" s="96"/>
      <c r="R407" s="111"/>
      <c r="S407" s="111"/>
      <c r="T407" s="112"/>
      <c r="U407" s="111"/>
      <c r="V407" s="111"/>
      <c r="W407" s="111"/>
      <c r="X407" s="111"/>
    </row>
    <row r="408" spans="2:24" s="113" customFormat="1" x14ac:dyDescent="0.45">
      <c r="B408"/>
      <c r="C408"/>
      <c r="D408"/>
      <c r="E408"/>
      <c r="F408"/>
      <c r="G408"/>
      <c r="H408"/>
      <c r="I408" s="96"/>
      <c r="J408" s="96"/>
      <c r="K408" s="96"/>
      <c r="L408" s="96"/>
      <c r="M408" s="96"/>
      <c r="N408" s="96"/>
      <c r="O408" s="96"/>
      <c r="P408" s="96"/>
      <c r="Q408" s="96"/>
      <c r="R408" s="111"/>
      <c r="S408" s="111"/>
      <c r="T408" s="112"/>
      <c r="U408" s="111"/>
      <c r="V408" s="111"/>
      <c r="W408" s="111"/>
      <c r="X408" s="111"/>
    </row>
    <row r="409" spans="2:24" s="113" customFormat="1" x14ac:dyDescent="0.45">
      <c r="B409"/>
      <c r="C409"/>
      <c r="D409"/>
      <c r="E409"/>
      <c r="F409"/>
      <c r="G409"/>
      <c r="H409"/>
      <c r="I409" s="96"/>
      <c r="J409" s="96"/>
      <c r="K409" s="96"/>
      <c r="L409" s="96"/>
      <c r="M409" s="96"/>
      <c r="N409" s="96"/>
      <c r="O409" s="96"/>
      <c r="P409" s="96"/>
      <c r="Q409" s="96"/>
      <c r="R409" s="111"/>
      <c r="S409" s="111"/>
      <c r="T409" s="112"/>
      <c r="U409" s="111"/>
      <c r="V409" s="111"/>
      <c r="W409" s="111"/>
      <c r="X409" s="111"/>
    </row>
    <row r="410" spans="2:24" s="113" customFormat="1" x14ac:dyDescent="0.45">
      <c r="B410"/>
      <c r="C410"/>
      <c r="D410"/>
      <c r="E410"/>
      <c r="F410"/>
      <c r="G410"/>
      <c r="H410"/>
      <c r="I410" s="96"/>
      <c r="J410" s="96"/>
      <c r="K410" s="96"/>
      <c r="L410" s="96"/>
      <c r="M410" s="96"/>
      <c r="N410" s="96"/>
      <c r="O410" s="96"/>
      <c r="P410" s="96"/>
      <c r="Q410" s="96"/>
      <c r="R410" s="111"/>
      <c r="S410" s="111"/>
      <c r="T410" s="112"/>
      <c r="U410" s="111"/>
      <c r="V410" s="111"/>
      <c r="W410" s="111"/>
      <c r="X410" s="111"/>
    </row>
    <row r="411" spans="2:24" s="113" customFormat="1" x14ac:dyDescent="0.45">
      <c r="B411"/>
      <c r="C411"/>
      <c r="D411"/>
      <c r="E411"/>
      <c r="F411"/>
      <c r="G411"/>
      <c r="H411"/>
      <c r="I411" s="96"/>
      <c r="J411" s="96"/>
      <c r="K411" s="96"/>
      <c r="L411" s="96"/>
      <c r="M411" s="96"/>
      <c r="N411" s="96"/>
      <c r="O411" s="96"/>
      <c r="P411" s="96"/>
      <c r="Q411" s="96"/>
      <c r="R411" s="111"/>
      <c r="S411" s="111"/>
      <c r="T411" s="112"/>
      <c r="U411" s="111"/>
      <c r="V411" s="111"/>
      <c r="W411" s="111"/>
      <c r="X411" s="111"/>
    </row>
    <row r="412" spans="2:24" s="113" customFormat="1" x14ac:dyDescent="0.45">
      <c r="B412"/>
      <c r="C412"/>
      <c r="D412"/>
      <c r="E412"/>
      <c r="F412"/>
      <c r="G412"/>
      <c r="H412"/>
      <c r="I412" s="96"/>
      <c r="J412" s="96"/>
      <c r="K412" s="96"/>
      <c r="L412" s="96"/>
      <c r="M412" s="96"/>
      <c r="N412" s="96"/>
      <c r="O412" s="96"/>
      <c r="P412" s="96"/>
      <c r="Q412" s="96"/>
      <c r="R412" s="111"/>
      <c r="S412" s="111"/>
      <c r="T412" s="112"/>
      <c r="U412" s="111"/>
      <c r="V412" s="111"/>
      <c r="W412" s="111"/>
      <c r="X412" s="111"/>
    </row>
    <row r="413" spans="2:24" s="113" customFormat="1" x14ac:dyDescent="0.45">
      <c r="B413"/>
      <c r="C413"/>
      <c r="D413"/>
      <c r="E413"/>
      <c r="F413"/>
      <c r="G413"/>
      <c r="H413"/>
      <c r="I413" s="96"/>
      <c r="J413" s="96"/>
      <c r="K413" s="96"/>
      <c r="L413" s="96"/>
      <c r="M413" s="96"/>
      <c r="N413" s="96"/>
      <c r="O413" s="96"/>
      <c r="P413" s="96"/>
      <c r="Q413" s="96"/>
      <c r="R413" s="111"/>
      <c r="S413" s="111"/>
      <c r="T413" s="112"/>
      <c r="U413" s="111"/>
      <c r="V413" s="111"/>
      <c r="W413" s="111"/>
      <c r="X413" s="111"/>
    </row>
    <row r="414" spans="2:24" s="113" customFormat="1" x14ac:dyDescent="0.45">
      <c r="B414"/>
      <c r="C414"/>
      <c r="D414"/>
      <c r="E414"/>
      <c r="F414"/>
      <c r="G414"/>
      <c r="H414"/>
      <c r="I414" s="96"/>
      <c r="J414" s="96"/>
      <c r="K414" s="96"/>
      <c r="L414" s="96"/>
      <c r="M414" s="96"/>
      <c r="N414" s="96"/>
      <c r="O414" s="96"/>
      <c r="P414" s="96"/>
      <c r="Q414" s="96"/>
      <c r="R414" s="111"/>
      <c r="S414" s="111"/>
      <c r="T414" s="112"/>
      <c r="U414" s="111"/>
      <c r="V414" s="111"/>
      <c r="W414" s="111"/>
      <c r="X414" s="111"/>
    </row>
    <row r="415" spans="2:24" s="113" customFormat="1" x14ac:dyDescent="0.45">
      <c r="B415"/>
      <c r="C415"/>
      <c r="D415"/>
      <c r="E415"/>
      <c r="F415"/>
      <c r="G415"/>
      <c r="H415"/>
      <c r="I415" s="96"/>
      <c r="J415" s="96"/>
      <c r="K415" s="96"/>
      <c r="L415" s="96"/>
      <c r="M415" s="96"/>
      <c r="N415" s="96"/>
      <c r="O415" s="96"/>
      <c r="P415" s="96"/>
      <c r="Q415" s="96"/>
      <c r="R415" s="111"/>
      <c r="S415" s="111"/>
      <c r="T415" s="112"/>
      <c r="U415" s="111"/>
      <c r="V415" s="111"/>
      <c r="W415" s="111"/>
      <c r="X415" s="111"/>
    </row>
    <row r="416" spans="2:24" s="113" customFormat="1" x14ac:dyDescent="0.45">
      <c r="B416"/>
      <c r="C416"/>
      <c r="D416"/>
      <c r="E416"/>
      <c r="F416"/>
      <c r="G416"/>
      <c r="H416"/>
      <c r="I416" s="96"/>
      <c r="J416" s="96"/>
      <c r="K416" s="96"/>
      <c r="L416" s="96"/>
      <c r="M416" s="96"/>
      <c r="N416" s="96"/>
      <c r="O416" s="96"/>
      <c r="P416" s="96"/>
      <c r="Q416" s="96"/>
      <c r="R416" s="111"/>
      <c r="S416" s="111"/>
      <c r="T416" s="112"/>
      <c r="U416" s="111"/>
      <c r="V416" s="111"/>
      <c r="W416" s="111"/>
      <c r="X416" s="111"/>
    </row>
    <row r="417" spans="2:24" s="113" customFormat="1" x14ac:dyDescent="0.45">
      <c r="B417"/>
      <c r="C417"/>
      <c r="D417"/>
      <c r="E417"/>
      <c r="F417"/>
      <c r="G417"/>
      <c r="H417"/>
      <c r="I417" s="96"/>
      <c r="J417" s="96"/>
      <c r="K417" s="96"/>
      <c r="L417" s="96"/>
      <c r="M417" s="96"/>
      <c r="N417" s="96"/>
      <c r="O417" s="96"/>
      <c r="P417" s="96"/>
      <c r="Q417" s="96"/>
      <c r="R417" s="111"/>
      <c r="S417" s="111"/>
      <c r="T417" s="112"/>
      <c r="U417" s="111"/>
      <c r="V417" s="111"/>
      <c r="W417" s="111"/>
      <c r="X417" s="111"/>
    </row>
    <row r="418" spans="2:24" s="113" customFormat="1" x14ac:dyDescent="0.45">
      <c r="B418"/>
      <c r="C418"/>
      <c r="D418"/>
      <c r="E418"/>
      <c r="F418"/>
      <c r="G418"/>
      <c r="H418"/>
      <c r="I418" s="96"/>
      <c r="J418" s="96"/>
      <c r="K418" s="96"/>
      <c r="L418" s="96"/>
      <c r="M418" s="96"/>
      <c r="N418" s="96"/>
      <c r="O418" s="96"/>
      <c r="P418" s="96"/>
      <c r="Q418" s="96"/>
      <c r="R418" s="111"/>
      <c r="S418" s="111"/>
      <c r="T418" s="112"/>
      <c r="U418" s="111"/>
      <c r="V418" s="111"/>
      <c r="W418" s="111"/>
      <c r="X418" s="111"/>
    </row>
    <row r="419" spans="2:24" s="113" customFormat="1" x14ac:dyDescent="0.45">
      <c r="B419"/>
      <c r="C419"/>
      <c r="D419"/>
      <c r="E419"/>
      <c r="F419"/>
      <c r="G419"/>
      <c r="H419"/>
      <c r="I419" s="96"/>
      <c r="J419" s="96"/>
      <c r="K419" s="96"/>
      <c r="L419" s="96"/>
      <c r="M419" s="96"/>
      <c r="N419" s="96"/>
      <c r="O419" s="96"/>
      <c r="P419" s="96"/>
      <c r="Q419" s="96"/>
      <c r="R419" s="111"/>
      <c r="S419" s="111"/>
      <c r="T419" s="112"/>
      <c r="U419" s="111"/>
      <c r="V419" s="111"/>
      <c r="W419" s="111"/>
      <c r="X419" s="111"/>
    </row>
    <row r="420" spans="2:24" s="113" customFormat="1" x14ac:dyDescent="0.45">
      <c r="B420"/>
      <c r="C420"/>
      <c r="D420"/>
      <c r="E420"/>
      <c r="F420"/>
      <c r="G420"/>
      <c r="H420"/>
      <c r="I420" s="96"/>
      <c r="J420" s="96"/>
      <c r="K420" s="96"/>
      <c r="L420" s="96"/>
      <c r="M420" s="96"/>
      <c r="N420" s="96"/>
      <c r="O420" s="96"/>
      <c r="P420" s="96"/>
      <c r="Q420" s="96"/>
      <c r="R420" s="111"/>
      <c r="S420" s="111"/>
      <c r="T420" s="112"/>
      <c r="U420" s="111"/>
      <c r="V420" s="111"/>
      <c r="W420" s="111"/>
      <c r="X420" s="111"/>
    </row>
    <row r="421" spans="2:24" s="113" customFormat="1" x14ac:dyDescent="0.45">
      <c r="B421"/>
      <c r="C421"/>
      <c r="D421"/>
      <c r="E421"/>
      <c r="F421"/>
      <c r="G421"/>
      <c r="H421"/>
      <c r="I421" s="96"/>
      <c r="J421" s="96"/>
      <c r="K421" s="96"/>
      <c r="L421" s="96"/>
      <c r="M421" s="96"/>
      <c r="N421" s="96"/>
      <c r="O421" s="96"/>
      <c r="P421" s="96"/>
      <c r="Q421" s="96"/>
      <c r="R421" s="111"/>
      <c r="S421" s="111"/>
      <c r="T421" s="112"/>
      <c r="U421" s="111"/>
      <c r="V421" s="111"/>
      <c r="W421" s="111"/>
      <c r="X421" s="111"/>
    </row>
    <row r="422" spans="2:24" s="113" customFormat="1" x14ac:dyDescent="0.45">
      <c r="B422"/>
      <c r="C422"/>
      <c r="D422"/>
      <c r="E422"/>
      <c r="F422"/>
      <c r="G422"/>
      <c r="H422"/>
      <c r="I422" s="96"/>
      <c r="J422" s="96"/>
      <c r="K422" s="96"/>
      <c r="L422" s="96"/>
      <c r="M422" s="96"/>
      <c r="N422" s="96"/>
      <c r="O422" s="96"/>
      <c r="P422" s="96"/>
      <c r="Q422" s="96"/>
      <c r="R422" s="111"/>
      <c r="S422" s="111"/>
      <c r="T422" s="112"/>
      <c r="U422" s="111"/>
      <c r="V422" s="111"/>
      <c r="W422" s="111"/>
      <c r="X422" s="111"/>
    </row>
    <row r="423" spans="2:24" s="113" customFormat="1" x14ac:dyDescent="0.45">
      <c r="B423"/>
      <c r="C423"/>
      <c r="D423"/>
      <c r="E423"/>
      <c r="F423"/>
      <c r="G423"/>
      <c r="H423"/>
      <c r="I423" s="96"/>
      <c r="J423" s="96"/>
      <c r="K423" s="96"/>
      <c r="L423" s="96"/>
      <c r="M423" s="96"/>
      <c r="N423" s="96"/>
      <c r="O423" s="96"/>
      <c r="P423" s="96"/>
      <c r="Q423" s="96"/>
      <c r="R423" s="111"/>
      <c r="S423" s="111"/>
      <c r="T423" s="112"/>
      <c r="U423" s="111"/>
      <c r="V423" s="111"/>
      <c r="W423" s="111"/>
      <c r="X423" s="111"/>
    </row>
    <row r="424" spans="2:24" s="113" customFormat="1" x14ac:dyDescent="0.45">
      <c r="B424"/>
      <c r="C424"/>
      <c r="D424"/>
      <c r="E424"/>
      <c r="F424"/>
      <c r="G424"/>
      <c r="H424"/>
      <c r="I424" s="96"/>
      <c r="J424" s="96"/>
      <c r="K424" s="96"/>
      <c r="L424" s="96"/>
      <c r="M424" s="96"/>
      <c r="N424" s="96"/>
      <c r="O424" s="96"/>
      <c r="P424" s="96"/>
      <c r="Q424" s="96"/>
      <c r="R424" s="111"/>
      <c r="S424" s="111"/>
      <c r="T424" s="112"/>
      <c r="U424" s="111"/>
      <c r="V424" s="111"/>
      <c r="W424" s="111"/>
      <c r="X424" s="111"/>
    </row>
    <row r="425" spans="2:24" s="113" customFormat="1" x14ac:dyDescent="0.45">
      <c r="B425"/>
      <c r="C425"/>
      <c r="D425"/>
      <c r="E425"/>
      <c r="F425"/>
      <c r="G425"/>
      <c r="H425"/>
      <c r="I425" s="96"/>
      <c r="J425" s="96"/>
      <c r="K425" s="96"/>
      <c r="L425" s="96"/>
      <c r="M425" s="96"/>
      <c r="N425" s="96"/>
      <c r="O425" s="96"/>
      <c r="P425" s="96"/>
      <c r="Q425" s="96"/>
      <c r="R425" s="111"/>
      <c r="S425" s="111"/>
      <c r="T425" s="112"/>
      <c r="U425" s="111"/>
      <c r="V425" s="111"/>
      <c r="W425" s="111"/>
      <c r="X425" s="111"/>
    </row>
    <row r="426" spans="2:24" s="113" customFormat="1" x14ac:dyDescent="0.45">
      <c r="B426"/>
      <c r="C426"/>
      <c r="D426"/>
      <c r="E426"/>
      <c r="F426"/>
      <c r="G426"/>
      <c r="H426"/>
      <c r="I426" s="96"/>
      <c r="J426" s="96"/>
      <c r="K426" s="96"/>
      <c r="L426" s="96"/>
      <c r="M426" s="96"/>
      <c r="N426" s="96"/>
      <c r="O426" s="96"/>
      <c r="P426" s="96"/>
      <c r="Q426" s="96"/>
      <c r="R426" s="111"/>
      <c r="S426" s="111"/>
      <c r="T426" s="112"/>
      <c r="U426" s="111"/>
      <c r="V426" s="111"/>
      <c r="W426" s="111"/>
      <c r="X426" s="111"/>
    </row>
    <row r="427" spans="2:24" s="113" customFormat="1" x14ac:dyDescent="0.45">
      <c r="B427"/>
      <c r="C427"/>
      <c r="D427"/>
      <c r="E427"/>
      <c r="F427"/>
      <c r="G427"/>
      <c r="H427"/>
      <c r="I427" s="96"/>
      <c r="J427" s="96"/>
      <c r="K427" s="96"/>
      <c r="L427" s="96"/>
      <c r="M427" s="96"/>
      <c r="N427" s="96"/>
      <c r="O427" s="96"/>
      <c r="P427" s="96"/>
      <c r="Q427" s="96"/>
      <c r="R427" s="111"/>
      <c r="S427" s="111"/>
      <c r="T427" s="112"/>
      <c r="U427" s="111"/>
      <c r="V427" s="111"/>
      <c r="W427" s="111"/>
      <c r="X427" s="111"/>
    </row>
    <row r="428" spans="2:24" s="113" customFormat="1" x14ac:dyDescent="0.45">
      <c r="B428"/>
      <c r="C428"/>
      <c r="D428"/>
      <c r="E428"/>
      <c r="F428"/>
      <c r="G428"/>
      <c r="H428"/>
      <c r="I428" s="96"/>
      <c r="J428" s="96"/>
      <c r="K428" s="96"/>
      <c r="L428" s="96"/>
      <c r="M428" s="96"/>
      <c r="N428" s="96"/>
      <c r="O428" s="96"/>
      <c r="P428" s="96"/>
      <c r="Q428" s="96"/>
      <c r="R428" s="111"/>
      <c r="S428" s="111"/>
      <c r="T428" s="112"/>
      <c r="U428" s="111"/>
      <c r="V428" s="111"/>
      <c r="W428" s="111"/>
      <c r="X428" s="111"/>
    </row>
    <row r="429" spans="2:24" s="113" customFormat="1" x14ac:dyDescent="0.45">
      <c r="B429"/>
      <c r="C429"/>
      <c r="D429"/>
      <c r="E429"/>
      <c r="F429"/>
      <c r="G429"/>
      <c r="H429"/>
      <c r="I429" s="96"/>
      <c r="J429" s="96"/>
      <c r="K429" s="96"/>
      <c r="L429" s="96"/>
      <c r="M429" s="96"/>
      <c r="N429" s="96"/>
      <c r="O429" s="96"/>
      <c r="P429" s="96"/>
      <c r="Q429" s="96"/>
      <c r="R429" s="111"/>
      <c r="S429" s="111"/>
      <c r="T429" s="112"/>
      <c r="U429" s="111"/>
      <c r="V429" s="111"/>
      <c r="W429" s="111"/>
      <c r="X429" s="111"/>
    </row>
    <row r="430" spans="2:24" s="113" customFormat="1" x14ac:dyDescent="0.45">
      <c r="B430"/>
      <c r="C430"/>
      <c r="D430"/>
      <c r="E430"/>
      <c r="F430"/>
      <c r="G430"/>
      <c r="H430"/>
      <c r="I430" s="96"/>
      <c r="J430" s="96"/>
      <c r="K430" s="96"/>
      <c r="L430" s="96"/>
      <c r="M430" s="96"/>
      <c r="N430" s="96"/>
      <c r="O430" s="96"/>
      <c r="P430" s="96"/>
      <c r="Q430" s="96"/>
      <c r="R430" s="111"/>
      <c r="S430" s="111"/>
      <c r="T430" s="112"/>
      <c r="U430" s="111"/>
      <c r="V430" s="111"/>
      <c r="W430" s="111"/>
      <c r="X430" s="111"/>
    </row>
    <row r="431" spans="2:24" s="113" customFormat="1" x14ac:dyDescent="0.45">
      <c r="B431"/>
      <c r="C431"/>
      <c r="D431"/>
      <c r="E431"/>
      <c r="F431"/>
      <c r="G431"/>
      <c r="H431"/>
      <c r="I431" s="96"/>
      <c r="J431" s="96"/>
      <c r="K431" s="96"/>
      <c r="L431" s="96"/>
      <c r="M431" s="96"/>
      <c r="N431" s="96"/>
      <c r="O431" s="96"/>
      <c r="P431" s="96"/>
      <c r="Q431" s="96"/>
      <c r="R431" s="111"/>
      <c r="S431" s="111"/>
      <c r="T431" s="112"/>
      <c r="U431" s="111"/>
      <c r="V431" s="111"/>
      <c r="W431" s="111"/>
      <c r="X431" s="111"/>
    </row>
    <row r="432" spans="2:24" s="113" customFormat="1" x14ac:dyDescent="0.45">
      <c r="B432"/>
      <c r="C432"/>
      <c r="D432"/>
      <c r="E432"/>
      <c r="F432"/>
      <c r="G432"/>
      <c r="H432"/>
      <c r="I432" s="96"/>
      <c r="J432" s="96"/>
      <c r="K432" s="96"/>
      <c r="L432" s="96"/>
      <c r="M432" s="96"/>
      <c r="N432" s="96"/>
      <c r="O432" s="96"/>
      <c r="P432" s="96"/>
      <c r="Q432" s="96"/>
      <c r="R432" s="111"/>
      <c r="S432" s="111"/>
      <c r="T432" s="112"/>
      <c r="U432" s="111"/>
      <c r="V432" s="111"/>
      <c r="W432" s="111"/>
      <c r="X432" s="111"/>
    </row>
    <row r="433" spans="2:24" s="113" customFormat="1" x14ac:dyDescent="0.45">
      <c r="B433"/>
      <c r="C433"/>
      <c r="D433"/>
      <c r="E433"/>
      <c r="F433"/>
      <c r="G433"/>
      <c r="H433"/>
      <c r="I433" s="96"/>
      <c r="J433" s="96"/>
      <c r="K433" s="96"/>
      <c r="L433" s="96"/>
      <c r="M433" s="96"/>
      <c r="N433" s="96"/>
      <c r="O433" s="96"/>
      <c r="P433" s="96"/>
      <c r="Q433" s="96"/>
      <c r="R433" s="111"/>
      <c r="S433" s="111"/>
      <c r="T433" s="112"/>
      <c r="U433" s="111"/>
      <c r="V433" s="111"/>
      <c r="W433" s="111"/>
      <c r="X433" s="111"/>
    </row>
    <row r="434" spans="2:24" s="113" customFormat="1" x14ac:dyDescent="0.45">
      <c r="B434"/>
      <c r="C434"/>
      <c r="D434"/>
      <c r="E434"/>
      <c r="F434"/>
      <c r="G434"/>
      <c r="H434"/>
      <c r="I434" s="96"/>
      <c r="J434" s="96"/>
      <c r="K434" s="96"/>
      <c r="L434" s="96"/>
      <c r="M434" s="96"/>
      <c r="N434" s="96"/>
      <c r="O434" s="96"/>
      <c r="P434" s="96"/>
      <c r="Q434" s="96"/>
      <c r="R434" s="111"/>
      <c r="S434" s="111"/>
      <c r="T434" s="112"/>
      <c r="U434" s="111"/>
      <c r="V434" s="111"/>
      <c r="W434" s="111"/>
      <c r="X434" s="111"/>
    </row>
    <row r="435" spans="2:24" s="113" customFormat="1" x14ac:dyDescent="0.45">
      <c r="B435"/>
      <c r="C435"/>
      <c r="D435"/>
      <c r="E435"/>
      <c r="F435"/>
      <c r="G435"/>
      <c r="H435"/>
      <c r="I435" s="96"/>
      <c r="J435" s="96"/>
      <c r="K435" s="96"/>
      <c r="L435" s="96"/>
      <c r="M435" s="96"/>
      <c r="N435" s="96"/>
      <c r="O435" s="96"/>
      <c r="P435" s="96"/>
      <c r="Q435" s="96"/>
      <c r="R435" s="111"/>
      <c r="S435" s="111"/>
      <c r="T435" s="112"/>
      <c r="U435" s="111"/>
      <c r="V435" s="111"/>
      <c r="W435" s="111"/>
      <c r="X435" s="111"/>
    </row>
    <row r="436" spans="2:24" s="113" customFormat="1" x14ac:dyDescent="0.45">
      <c r="B436"/>
      <c r="C436"/>
      <c r="D436"/>
      <c r="E436"/>
      <c r="F436"/>
      <c r="G436"/>
      <c r="H436"/>
      <c r="I436" s="96"/>
      <c r="J436" s="96"/>
      <c r="K436" s="96"/>
      <c r="L436" s="96"/>
      <c r="M436" s="96"/>
      <c r="N436" s="96"/>
      <c r="O436" s="96"/>
      <c r="P436" s="96"/>
      <c r="Q436" s="96"/>
      <c r="R436" s="111"/>
      <c r="S436" s="111"/>
      <c r="T436" s="112"/>
      <c r="U436" s="111"/>
      <c r="V436" s="111"/>
      <c r="W436" s="111"/>
      <c r="X436" s="111"/>
    </row>
    <row r="437" spans="2:24" s="113" customFormat="1" x14ac:dyDescent="0.45">
      <c r="B437"/>
      <c r="C437"/>
      <c r="D437"/>
      <c r="E437"/>
      <c r="F437"/>
      <c r="G437"/>
      <c r="H437"/>
      <c r="I437" s="96"/>
      <c r="J437" s="96"/>
      <c r="K437" s="96"/>
      <c r="L437" s="96"/>
      <c r="M437" s="96"/>
      <c r="N437" s="96"/>
      <c r="O437" s="96"/>
      <c r="P437" s="96"/>
      <c r="Q437" s="96"/>
      <c r="R437" s="111"/>
      <c r="S437" s="111"/>
      <c r="T437" s="112"/>
      <c r="U437" s="111"/>
      <c r="V437" s="111"/>
      <c r="W437" s="111"/>
      <c r="X437" s="111"/>
    </row>
    <row r="438" spans="2:24" s="113" customFormat="1" x14ac:dyDescent="0.45">
      <c r="B438"/>
      <c r="C438"/>
      <c r="D438"/>
      <c r="E438"/>
      <c r="F438"/>
      <c r="G438"/>
      <c r="H438"/>
      <c r="I438" s="96"/>
      <c r="J438" s="96"/>
      <c r="K438" s="96"/>
      <c r="L438" s="96"/>
      <c r="M438" s="96"/>
      <c r="N438" s="96"/>
      <c r="O438" s="96"/>
      <c r="P438" s="96"/>
      <c r="Q438" s="96"/>
      <c r="R438" s="111"/>
      <c r="S438" s="111"/>
      <c r="T438" s="112"/>
      <c r="U438" s="111"/>
      <c r="V438" s="111"/>
      <c r="W438" s="111"/>
      <c r="X438" s="111"/>
    </row>
    <row r="439" spans="2:24" s="113" customFormat="1" x14ac:dyDescent="0.45">
      <c r="B439"/>
      <c r="C439"/>
      <c r="D439"/>
      <c r="E439"/>
      <c r="F439"/>
      <c r="G439"/>
      <c r="H439"/>
      <c r="I439" s="96"/>
      <c r="J439" s="96"/>
      <c r="K439" s="96"/>
      <c r="L439" s="96"/>
      <c r="M439" s="96"/>
      <c r="N439" s="96"/>
      <c r="O439" s="96"/>
      <c r="P439" s="96"/>
      <c r="Q439" s="96"/>
      <c r="R439" s="111"/>
      <c r="S439" s="111"/>
      <c r="T439" s="112"/>
      <c r="U439" s="111"/>
      <c r="V439" s="111"/>
      <c r="W439" s="111"/>
      <c r="X439" s="111"/>
    </row>
    <row r="440" spans="2:24" s="113" customFormat="1" x14ac:dyDescent="0.45">
      <c r="B440"/>
      <c r="C440"/>
      <c r="D440"/>
      <c r="E440"/>
      <c r="F440"/>
      <c r="G440"/>
      <c r="H440"/>
      <c r="I440" s="96"/>
      <c r="J440" s="96"/>
      <c r="K440" s="96"/>
      <c r="L440" s="96"/>
      <c r="M440" s="96"/>
      <c r="N440" s="96"/>
      <c r="O440" s="96"/>
      <c r="P440" s="96"/>
      <c r="Q440" s="96"/>
      <c r="R440" s="111"/>
      <c r="S440" s="111"/>
      <c r="T440" s="112"/>
      <c r="U440" s="111"/>
      <c r="V440" s="111"/>
      <c r="W440" s="111"/>
      <c r="X440" s="111"/>
    </row>
    <row r="441" spans="2:24" s="113" customFormat="1" x14ac:dyDescent="0.45">
      <c r="B441"/>
      <c r="C441"/>
      <c r="D441"/>
      <c r="E441"/>
      <c r="F441"/>
      <c r="G441"/>
      <c r="H441"/>
      <c r="I441" s="96"/>
      <c r="J441" s="96"/>
      <c r="K441" s="96"/>
      <c r="L441" s="96"/>
      <c r="M441" s="96"/>
      <c r="N441" s="96"/>
      <c r="O441" s="96"/>
      <c r="P441" s="96"/>
      <c r="Q441" s="96"/>
      <c r="R441" s="111"/>
      <c r="S441" s="111"/>
      <c r="T441" s="112"/>
      <c r="U441" s="111"/>
      <c r="V441" s="111"/>
      <c r="W441" s="111"/>
      <c r="X441" s="111"/>
    </row>
    <row r="442" spans="2:24" s="113" customFormat="1" x14ac:dyDescent="0.45">
      <c r="B442"/>
      <c r="C442"/>
      <c r="D442"/>
      <c r="E442"/>
      <c r="F442"/>
      <c r="G442"/>
      <c r="H442"/>
      <c r="I442" s="96"/>
      <c r="J442" s="96"/>
      <c r="K442" s="96"/>
      <c r="L442" s="96"/>
      <c r="M442" s="96"/>
      <c r="N442" s="96"/>
      <c r="O442" s="96"/>
      <c r="P442" s="96"/>
      <c r="Q442" s="96"/>
      <c r="R442" s="111"/>
      <c r="S442" s="111"/>
      <c r="T442" s="112"/>
      <c r="U442" s="111"/>
      <c r="V442" s="111"/>
      <c r="W442" s="111"/>
      <c r="X442" s="111"/>
    </row>
    <row r="443" spans="2:24" s="113" customFormat="1" x14ac:dyDescent="0.45">
      <c r="B443"/>
      <c r="C443"/>
      <c r="D443"/>
      <c r="E443"/>
      <c r="F443"/>
      <c r="G443"/>
      <c r="H443"/>
      <c r="I443" s="96"/>
      <c r="J443" s="96"/>
      <c r="K443" s="96"/>
      <c r="L443" s="96"/>
      <c r="M443" s="96"/>
      <c r="N443" s="96"/>
      <c r="O443" s="96"/>
      <c r="P443" s="96"/>
      <c r="Q443" s="96"/>
      <c r="R443" s="111"/>
      <c r="S443" s="111"/>
      <c r="T443" s="112"/>
      <c r="U443" s="111"/>
      <c r="V443" s="111"/>
      <c r="W443" s="111"/>
      <c r="X443" s="111"/>
    </row>
    <row r="444" spans="2:24" s="113" customFormat="1" x14ac:dyDescent="0.45">
      <c r="B444"/>
      <c r="C444"/>
      <c r="D444"/>
      <c r="E444"/>
      <c r="F444"/>
      <c r="G444"/>
      <c r="H444"/>
      <c r="I444" s="96"/>
      <c r="J444" s="96"/>
      <c r="K444" s="96"/>
      <c r="L444" s="96"/>
      <c r="M444" s="96"/>
      <c r="N444" s="96"/>
      <c r="O444" s="96"/>
      <c r="P444" s="96"/>
      <c r="Q444" s="96"/>
      <c r="R444" s="111"/>
      <c r="S444" s="111"/>
      <c r="T444" s="112"/>
      <c r="U444" s="111"/>
      <c r="V444" s="111"/>
      <c r="W444" s="111"/>
      <c r="X444" s="111"/>
    </row>
    <row r="445" spans="2:24" s="113" customFormat="1" x14ac:dyDescent="0.45">
      <c r="B445"/>
      <c r="C445"/>
      <c r="D445"/>
      <c r="E445"/>
      <c r="F445"/>
      <c r="G445"/>
      <c r="H445"/>
      <c r="I445" s="96"/>
      <c r="J445" s="96"/>
      <c r="K445" s="96"/>
      <c r="L445" s="96"/>
      <c r="M445" s="96"/>
      <c r="N445" s="96"/>
      <c r="O445" s="96"/>
      <c r="P445" s="96"/>
      <c r="Q445" s="96"/>
      <c r="R445" s="111"/>
      <c r="S445" s="111"/>
      <c r="T445" s="112"/>
      <c r="U445" s="111"/>
      <c r="V445" s="111"/>
      <c r="W445" s="111"/>
      <c r="X445" s="111"/>
    </row>
    <row r="446" spans="2:24" s="113" customFormat="1" x14ac:dyDescent="0.45">
      <c r="B446"/>
      <c r="C446"/>
      <c r="D446"/>
      <c r="E446"/>
      <c r="F446"/>
      <c r="G446"/>
      <c r="H446"/>
      <c r="I446" s="96"/>
      <c r="J446" s="96"/>
      <c r="K446" s="96"/>
      <c r="L446" s="96"/>
      <c r="M446" s="96"/>
      <c r="N446" s="96"/>
      <c r="O446" s="96"/>
      <c r="P446" s="96"/>
      <c r="Q446" s="96"/>
      <c r="R446" s="111"/>
      <c r="S446" s="111"/>
      <c r="T446" s="112"/>
      <c r="U446" s="111"/>
      <c r="V446" s="111"/>
      <c r="W446" s="111"/>
      <c r="X446" s="111"/>
    </row>
    <row r="447" spans="2:24" s="113" customFormat="1" x14ac:dyDescent="0.45">
      <c r="B447"/>
      <c r="C447"/>
      <c r="D447"/>
      <c r="E447"/>
      <c r="F447"/>
      <c r="G447"/>
      <c r="H447"/>
      <c r="I447" s="96"/>
      <c r="J447" s="96"/>
      <c r="K447" s="96"/>
      <c r="L447" s="96"/>
      <c r="M447" s="96"/>
      <c r="N447" s="96"/>
      <c r="O447" s="96"/>
      <c r="P447" s="96"/>
      <c r="Q447" s="96"/>
      <c r="R447" s="111"/>
      <c r="S447" s="111"/>
      <c r="T447" s="112"/>
      <c r="U447" s="111"/>
      <c r="V447" s="111"/>
      <c r="W447" s="111"/>
      <c r="X447" s="111"/>
    </row>
    <row r="448" spans="2:24" s="113" customFormat="1" x14ac:dyDescent="0.45">
      <c r="B448"/>
      <c r="C448"/>
      <c r="D448"/>
      <c r="E448"/>
      <c r="F448"/>
      <c r="G448"/>
      <c r="H448"/>
      <c r="I448" s="96"/>
      <c r="J448" s="96"/>
      <c r="K448" s="96"/>
      <c r="L448" s="96"/>
      <c r="M448" s="96"/>
      <c r="N448" s="96"/>
      <c r="O448" s="96"/>
      <c r="P448" s="96"/>
      <c r="Q448" s="96"/>
      <c r="R448" s="111"/>
      <c r="S448" s="111"/>
      <c r="T448" s="112"/>
      <c r="U448" s="111"/>
      <c r="V448" s="111"/>
      <c r="W448" s="111"/>
      <c r="X448" s="111"/>
    </row>
    <row r="449" spans="2:24" s="113" customFormat="1" x14ac:dyDescent="0.45">
      <c r="B449"/>
      <c r="C449"/>
      <c r="D449"/>
      <c r="E449"/>
      <c r="F449"/>
      <c r="G449"/>
      <c r="H449"/>
      <c r="I449" s="96"/>
      <c r="J449" s="96"/>
      <c r="K449" s="96"/>
      <c r="L449" s="96"/>
      <c r="M449" s="96"/>
      <c r="N449" s="96"/>
      <c r="O449" s="96"/>
      <c r="P449" s="96"/>
      <c r="Q449" s="96"/>
      <c r="R449" s="111"/>
      <c r="S449" s="111"/>
      <c r="T449" s="112"/>
      <c r="U449" s="111"/>
      <c r="V449" s="111"/>
      <c r="W449" s="111"/>
      <c r="X449" s="111"/>
    </row>
    <row r="450" spans="2:24" s="113" customFormat="1" x14ac:dyDescent="0.45">
      <c r="B450"/>
      <c r="C450"/>
      <c r="D450"/>
      <c r="E450"/>
      <c r="F450"/>
      <c r="G450"/>
      <c r="H450"/>
      <c r="I450" s="96"/>
      <c r="J450" s="96"/>
      <c r="K450" s="96"/>
      <c r="L450" s="96"/>
      <c r="M450" s="96"/>
      <c r="N450" s="96"/>
      <c r="O450" s="96"/>
      <c r="P450" s="96"/>
      <c r="Q450" s="96"/>
      <c r="R450" s="111"/>
      <c r="S450" s="111"/>
      <c r="T450" s="112"/>
      <c r="U450" s="111"/>
      <c r="V450" s="111"/>
      <c r="W450" s="111"/>
      <c r="X450" s="111"/>
    </row>
    <row r="451" spans="2:24" s="113" customFormat="1" x14ac:dyDescent="0.45">
      <c r="B451"/>
      <c r="C451"/>
      <c r="D451"/>
      <c r="E451"/>
      <c r="F451"/>
      <c r="G451"/>
      <c r="H451"/>
      <c r="I451" s="96"/>
      <c r="J451" s="96"/>
      <c r="K451" s="96"/>
      <c r="L451" s="96"/>
      <c r="M451" s="96"/>
      <c r="N451" s="96"/>
      <c r="O451" s="96"/>
      <c r="P451" s="96"/>
      <c r="Q451" s="96"/>
      <c r="R451" s="111"/>
      <c r="S451" s="111"/>
      <c r="T451" s="112"/>
      <c r="U451" s="111"/>
      <c r="V451" s="111"/>
      <c r="W451" s="111"/>
      <c r="X451" s="111"/>
    </row>
    <row r="452" spans="2:24" s="113" customFormat="1" x14ac:dyDescent="0.45">
      <c r="B452"/>
      <c r="C452"/>
      <c r="D452"/>
      <c r="E452"/>
      <c r="F452"/>
      <c r="G452"/>
      <c r="H452"/>
      <c r="I452" s="96"/>
      <c r="J452" s="96"/>
      <c r="K452" s="96"/>
      <c r="L452" s="96"/>
      <c r="M452" s="96"/>
      <c r="N452" s="96"/>
      <c r="O452" s="96"/>
      <c r="P452" s="96"/>
      <c r="Q452" s="96"/>
      <c r="R452" s="111"/>
      <c r="S452" s="111"/>
      <c r="T452" s="112"/>
      <c r="U452" s="111"/>
      <c r="V452" s="111"/>
      <c r="W452" s="111"/>
      <c r="X452" s="111"/>
    </row>
    <row r="453" spans="2:24" s="113" customFormat="1" x14ac:dyDescent="0.45">
      <c r="B453"/>
      <c r="C453"/>
      <c r="D453"/>
      <c r="E453"/>
      <c r="F453"/>
      <c r="G453"/>
      <c r="H453"/>
      <c r="I453" s="96"/>
      <c r="J453" s="96"/>
      <c r="K453" s="96"/>
      <c r="L453" s="96"/>
      <c r="M453" s="96"/>
      <c r="N453" s="96"/>
      <c r="O453" s="96"/>
      <c r="P453" s="96"/>
      <c r="Q453" s="96"/>
      <c r="R453" s="111"/>
      <c r="S453" s="111"/>
      <c r="T453" s="112"/>
      <c r="U453" s="111"/>
      <c r="V453" s="111"/>
      <c r="W453" s="111"/>
      <c r="X453" s="111"/>
    </row>
    <row r="454" spans="2:24" s="113" customFormat="1" x14ac:dyDescent="0.45">
      <c r="B454"/>
      <c r="C454"/>
      <c r="D454"/>
      <c r="E454"/>
      <c r="F454"/>
      <c r="G454"/>
      <c r="H454"/>
      <c r="I454" s="96"/>
      <c r="J454" s="96"/>
      <c r="K454" s="96"/>
      <c r="L454" s="96"/>
      <c r="M454" s="96"/>
      <c r="N454" s="96"/>
      <c r="O454" s="96"/>
      <c r="P454" s="96"/>
      <c r="Q454" s="96"/>
      <c r="R454" s="111"/>
      <c r="S454" s="111"/>
      <c r="T454" s="112"/>
      <c r="U454" s="111"/>
      <c r="V454" s="111"/>
      <c r="W454" s="111"/>
      <c r="X454" s="111"/>
    </row>
    <row r="455" spans="2:24" s="113" customFormat="1" x14ac:dyDescent="0.45">
      <c r="B455"/>
      <c r="C455"/>
      <c r="D455"/>
      <c r="E455"/>
      <c r="F455"/>
      <c r="G455"/>
      <c r="H455"/>
      <c r="I455" s="96"/>
      <c r="J455" s="96"/>
      <c r="K455" s="96"/>
      <c r="L455" s="96"/>
      <c r="M455" s="96"/>
      <c r="N455" s="96"/>
      <c r="O455" s="96"/>
      <c r="P455" s="96"/>
      <c r="Q455" s="96"/>
      <c r="R455" s="111"/>
      <c r="S455" s="111"/>
      <c r="T455" s="112"/>
      <c r="U455" s="111"/>
      <c r="V455" s="111"/>
      <c r="W455" s="111"/>
      <c r="X455" s="111"/>
    </row>
    <row r="456" spans="2:24" s="113" customFormat="1" x14ac:dyDescent="0.45">
      <c r="B456"/>
      <c r="C456"/>
      <c r="D456"/>
      <c r="E456"/>
      <c r="F456"/>
      <c r="G456"/>
      <c r="H456"/>
      <c r="I456" s="96"/>
      <c r="J456" s="96"/>
      <c r="K456" s="96"/>
      <c r="L456" s="96"/>
      <c r="M456" s="96"/>
      <c r="N456" s="96"/>
      <c r="O456" s="96"/>
      <c r="P456" s="96"/>
      <c r="Q456" s="96"/>
      <c r="R456" s="111"/>
      <c r="S456" s="111"/>
      <c r="T456" s="112"/>
      <c r="U456" s="111"/>
      <c r="V456" s="111"/>
      <c r="W456" s="111"/>
      <c r="X456" s="111"/>
    </row>
    <row r="457" spans="2:24" s="113" customFormat="1" x14ac:dyDescent="0.45">
      <c r="B457"/>
      <c r="C457"/>
      <c r="D457"/>
      <c r="E457"/>
      <c r="F457"/>
      <c r="G457"/>
      <c r="H457"/>
      <c r="I457" s="96"/>
      <c r="J457" s="96"/>
      <c r="K457" s="96"/>
      <c r="L457" s="96"/>
      <c r="M457" s="96"/>
      <c r="N457" s="96"/>
      <c r="O457" s="96"/>
      <c r="P457" s="96"/>
      <c r="Q457" s="96"/>
      <c r="R457" s="111"/>
      <c r="S457" s="111"/>
      <c r="T457" s="112"/>
      <c r="U457" s="111"/>
      <c r="V457" s="111"/>
      <c r="W457" s="111"/>
      <c r="X457" s="111"/>
    </row>
    <row r="458" spans="2:24" s="113" customFormat="1" x14ac:dyDescent="0.45">
      <c r="B458"/>
      <c r="C458"/>
      <c r="D458"/>
      <c r="E458"/>
      <c r="F458"/>
      <c r="G458"/>
      <c r="H458"/>
      <c r="I458" s="96"/>
      <c r="J458" s="96"/>
      <c r="K458" s="96"/>
      <c r="L458" s="96"/>
      <c r="M458" s="96"/>
      <c r="N458" s="96"/>
      <c r="O458" s="96"/>
      <c r="P458" s="96"/>
      <c r="Q458" s="96"/>
      <c r="R458" s="111"/>
      <c r="S458" s="111"/>
      <c r="T458" s="112"/>
      <c r="U458" s="111"/>
      <c r="V458" s="111"/>
      <c r="W458" s="111"/>
      <c r="X458" s="111"/>
    </row>
    <row r="459" spans="2:24" s="113" customFormat="1" x14ac:dyDescent="0.45">
      <c r="B459"/>
      <c r="C459"/>
      <c r="D459"/>
      <c r="E459"/>
      <c r="F459"/>
      <c r="G459"/>
      <c r="H459"/>
      <c r="I459" s="96"/>
      <c r="J459" s="96"/>
      <c r="K459" s="96"/>
      <c r="L459" s="96"/>
      <c r="M459" s="96"/>
      <c r="N459" s="96"/>
      <c r="O459" s="96"/>
      <c r="P459" s="96"/>
      <c r="Q459" s="96"/>
      <c r="R459" s="111"/>
      <c r="S459" s="111"/>
      <c r="T459" s="112"/>
      <c r="U459" s="111"/>
      <c r="V459" s="111"/>
      <c r="W459" s="111"/>
      <c r="X459" s="111"/>
    </row>
    <row r="460" spans="2:24" s="113" customFormat="1" x14ac:dyDescent="0.45">
      <c r="B460"/>
      <c r="C460"/>
      <c r="D460"/>
      <c r="E460"/>
      <c r="F460"/>
      <c r="G460"/>
      <c r="H460"/>
      <c r="I460" s="96"/>
      <c r="J460" s="96"/>
      <c r="K460" s="96"/>
      <c r="L460" s="96"/>
      <c r="M460" s="96"/>
      <c r="N460" s="96"/>
      <c r="O460" s="96"/>
      <c r="P460" s="96"/>
      <c r="Q460" s="96"/>
      <c r="R460" s="111"/>
      <c r="S460" s="111"/>
      <c r="T460" s="112"/>
      <c r="U460" s="111"/>
      <c r="V460" s="111"/>
      <c r="W460" s="111"/>
      <c r="X460" s="111"/>
    </row>
    <row r="461" spans="2:24" s="113" customFormat="1" x14ac:dyDescent="0.45">
      <c r="B461"/>
      <c r="C461"/>
      <c r="D461"/>
      <c r="E461"/>
      <c r="F461"/>
      <c r="G461"/>
      <c r="H461"/>
      <c r="I461" s="96"/>
      <c r="J461" s="96"/>
      <c r="K461" s="96"/>
      <c r="L461" s="96"/>
      <c r="M461" s="96"/>
      <c r="N461" s="96"/>
      <c r="O461" s="96"/>
      <c r="P461" s="96"/>
      <c r="Q461" s="96"/>
      <c r="R461" s="111"/>
      <c r="S461" s="111"/>
      <c r="T461" s="112"/>
      <c r="U461" s="111"/>
      <c r="V461" s="111"/>
      <c r="W461" s="111"/>
      <c r="X461" s="111"/>
    </row>
    <row r="462" spans="2:24" s="113" customFormat="1" x14ac:dyDescent="0.45">
      <c r="B462"/>
      <c r="C462"/>
      <c r="D462"/>
      <c r="E462"/>
      <c r="F462"/>
      <c r="G462"/>
      <c r="H462"/>
      <c r="I462" s="96"/>
      <c r="J462" s="96"/>
      <c r="K462" s="96"/>
      <c r="L462" s="96"/>
      <c r="M462" s="96"/>
      <c r="N462" s="96"/>
      <c r="O462" s="96"/>
      <c r="P462" s="96"/>
      <c r="Q462" s="96"/>
      <c r="R462" s="111"/>
      <c r="S462" s="111"/>
      <c r="T462" s="112"/>
      <c r="U462" s="111"/>
      <c r="V462" s="111"/>
      <c r="W462" s="111"/>
      <c r="X462" s="111"/>
    </row>
    <row r="463" spans="2:24" s="113" customFormat="1" x14ac:dyDescent="0.45">
      <c r="B463"/>
      <c r="C463"/>
      <c r="D463"/>
      <c r="E463"/>
      <c r="F463"/>
      <c r="G463"/>
      <c r="H463"/>
      <c r="I463" s="96"/>
      <c r="J463" s="96"/>
      <c r="K463" s="96"/>
      <c r="L463" s="96"/>
      <c r="M463" s="96"/>
      <c r="N463" s="96"/>
      <c r="O463" s="96"/>
      <c r="P463" s="96"/>
      <c r="Q463" s="96"/>
      <c r="R463" s="111"/>
      <c r="S463" s="111"/>
      <c r="T463" s="112"/>
      <c r="U463" s="111"/>
      <c r="V463" s="111"/>
      <c r="W463" s="111"/>
      <c r="X463" s="111"/>
    </row>
    <row r="464" spans="2:24" s="113" customFormat="1" x14ac:dyDescent="0.45">
      <c r="B464"/>
      <c r="C464"/>
      <c r="D464"/>
      <c r="E464"/>
      <c r="F464"/>
      <c r="G464"/>
      <c r="H464"/>
      <c r="I464" s="96"/>
      <c r="J464" s="96"/>
      <c r="K464" s="96"/>
      <c r="L464" s="96"/>
      <c r="M464" s="96"/>
      <c r="N464" s="96"/>
      <c r="O464" s="96"/>
      <c r="P464" s="96"/>
      <c r="Q464" s="96"/>
      <c r="R464" s="111"/>
      <c r="S464" s="111"/>
      <c r="T464" s="112"/>
      <c r="U464" s="111"/>
      <c r="V464" s="111"/>
      <c r="W464" s="111"/>
      <c r="X464" s="111"/>
    </row>
    <row r="465" spans="2:24" s="113" customFormat="1" x14ac:dyDescent="0.45">
      <c r="B465"/>
      <c r="C465"/>
      <c r="D465"/>
      <c r="E465"/>
      <c r="F465"/>
      <c r="G465"/>
      <c r="H465"/>
      <c r="I465" s="96"/>
      <c r="J465" s="96"/>
      <c r="K465" s="96"/>
      <c r="L465" s="96"/>
      <c r="M465" s="96"/>
      <c r="N465" s="96"/>
      <c r="O465" s="96"/>
      <c r="P465" s="96"/>
      <c r="Q465" s="96"/>
      <c r="R465" s="111"/>
      <c r="S465" s="111"/>
      <c r="T465" s="112"/>
      <c r="U465" s="111"/>
      <c r="V465" s="111"/>
      <c r="W465" s="111"/>
      <c r="X465" s="111"/>
    </row>
    <row r="466" spans="2:24" s="113" customFormat="1" x14ac:dyDescent="0.45">
      <c r="B466"/>
      <c r="C466"/>
      <c r="D466"/>
      <c r="E466"/>
      <c r="F466"/>
      <c r="G466"/>
      <c r="H466"/>
      <c r="I466" s="96"/>
      <c r="J466" s="96"/>
      <c r="K466" s="96"/>
      <c r="L466" s="96"/>
      <c r="M466" s="96"/>
      <c r="N466" s="96"/>
      <c r="O466" s="96"/>
      <c r="P466" s="96"/>
      <c r="Q466" s="96"/>
      <c r="R466" s="111"/>
      <c r="S466" s="111"/>
      <c r="T466" s="112"/>
      <c r="U466" s="111"/>
      <c r="V466" s="111"/>
      <c r="W466" s="111"/>
      <c r="X466" s="111"/>
    </row>
    <row r="467" spans="2:24" s="113" customFormat="1" x14ac:dyDescent="0.45">
      <c r="B467"/>
      <c r="C467"/>
      <c r="D467"/>
      <c r="E467"/>
      <c r="F467"/>
      <c r="G467"/>
      <c r="H467"/>
      <c r="I467" s="96"/>
      <c r="J467" s="96"/>
      <c r="K467" s="96"/>
      <c r="L467" s="96"/>
      <c r="M467" s="96"/>
      <c r="N467" s="96"/>
      <c r="O467" s="96"/>
      <c r="P467" s="96"/>
      <c r="Q467" s="96"/>
      <c r="R467" s="111"/>
      <c r="S467" s="111"/>
      <c r="T467" s="112"/>
      <c r="U467" s="111"/>
      <c r="V467" s="111"/>
      <c r="W467" s="111"/>
      <c r="X467" s="111"/>
    </row>
    <row r="468" spans="2:24" s="113" customFormat="1" x14ac:dyDescent="0.45">
      <c r="B468"/>
      <c r="C468"/>
      <c r="D468"/>
      <c r="E468"/>
      <c r="F468"/>
      <c r="G468"/>
      <c r="H468"/>
      <c r="I468" s="96"/>
      <c r="J468" s="96"/>
      <c r="K468" s="96"/>
      <c r="L468" s="96"/>
      <c r="M468" s="96"/>
      <c r="N468" s="96"/>
      <c r="O468" s="96"/>
      <c r="P468" s="96"/>
      <c r="Q468" s="96"/>
      <c r="R468" s="111"/>
      <c r="S468" s="111"/>
      <c r="T468" s="112"/>
      <c r="U468" s="111"/>
      <c r="V468" s="111"/>
      <c r="W468" s="111"/>
      <c r="X468" s="111"/>
    </row>
    <row r="469" spans="2:24" s="113" customFormat="1" x14ac:dyDescent="0.45">
      <c r="B469"/>
      <c r="C469"/>
      <c r="D469"/>
      <c r="E469"/>
      <c r="F469"/>
      <c r="G469"/>
      <c r="H469"/>
      <c r="I469" s="96"/>
      <c r="J469" s="96"/>
      <c r="K469" s="96"/>
      <c r="L469" s="96"/>
      <c r="M469" s="96"/>
      <c r="N469" s="96"/>
      <c r="O469" s="96"/>
      <c r="P469" s="96"/>
      <c r="Q469" s="96"/>
      <c r="R469" s="111"/>
      <c r="S469" s="111"/>
      <c r="T469" s="112"/>
      <c r="U469" s="111"/>
      <c r="V469" s="111"/>
      <c r="W469" s="111"/>
      <c r="X469" s="111"/>
    </row>
    <row r="470" spans="2:24" s="113" customFormat="1" x14ac:dyDescent="0.45">
      <c r="B470"/>
      <c r="C470"/>
      <c r="D470"/>
      <c r="E470"/>
      <c r="F470"/>
      <c r="G470"/>
      <c r="H470"/>
      <c r="I470" s="96"/>
      <c r="J470" s="96"/>
      <c r="K470" s="96"/>
      <c r="L470" s="96"/>
      <c r="M470" s="96"/>
      <c r="N470" s="96"/>
      <c r="O470" s="96"/>
      <c r="P470" s="96"/>
      <c r="Q470" s="96"/>
      <c r="R470" s="111"/>
      <c r="S470" s="111"/>
      <c r="T470" s="112"/>
      <c r="U470" s="111"/>
      <c r="V470" s="111"/>
      <c r="W470" s="111"/>
      <c r="X470" s="111"/>
    </row>
    <row r="471" spans="2:24" s="113" customFormat="1" x14ac:dyDescent="0.45">
      <c r="B471"/>
      <c r="C471"/>
      <c r="D471"/>
      <c r="E471"/>
      <c r="F471"/>
      <c r="G471"/>
      <c r="H471"/>
      <c r="I471" s="96"/>
      <c r="J471" s="96"/>
      <c r="K471" s="96"/>
      <c r="L471" s="96"/>
      <c r="M471" s="96"/>
      <c r="N471" s="96"/>
      <c r="O471" s="96"/>
      <c r="P471" s="96"/>
      <c r="Q471" s="96"/>
      <c r="R471" s="111"/>
      <c r="S471" s="111"/>
      <c r="T471" s="112"/>
      <c r="U471" s="111"/>
      <c r="V471" s="111"/>
      <c r="W471" s="111"/>
      <c r="X471" s="111"/>
    </row>
    <row r="472" spans="2:24" s="113" customFormat="1" x14ac:dyDescent="0.45">
      <c r="B472"/>
      <c r="C472"/>
      <c r="D472"/>
      <c r="E472"/>
      <c r="F472"/>
      <c r="G472"/>
      <c r="H472"/>
      <c r="I472" s="96"/>
      <c r="J472" s="96"/>
      <c r="K472" s="96"/>
      <c r="L472" s="96"/>
      <c r="M472" s="96"/>
      <c r="N472" s="96"/>
      <c r="O472" s="96"/>
      <c r="P472" s="96"/>
      <c r="Q472" s="96"/>
      <c r="R472" s="111"/>
      <c r="S472" s="111"/>
      <c r="T472" s="112"/>
      <c r="U472" s="111"/>
      <c r="V472" s="111"/>
      <c r="W472" s="111"/>
      <c r="X472" s="111"/>
    </row>
    <row r="473" spans="2:24" s="113" customFormat="1" x14ac:dyDescent="0.45">
      <c r="B473"/>
      <c r="C473"/>
      <c r="D473"/>
      <c r="E473"/>
      <c r="F473"/>
      <c r="G473"/>
      <c r="H473"/>
      <c r="I473" s="96"/>
      <c r="J473" s="96"/>
      <c r="K473" s="96"/>
      <c r="L473" s="96"/>
      <c r="M473" s="96"/>
      <c r="N473" s="96"/>
      <c r="O473" s="96"/>
      <c r="P473" s="96"/>
      <c r="Q473" s="96"/>
      <c r="R473" s="111"/>
      <c r="S473" s="111"/>
      <c r="T473" s="112"/>
      <c r="U473" s="111"/>
      <c r="V473" s="111"/>
      <c r="W473" s="111"/>
      <c r="X473" s="111"/>
    </row>
    <row r="474" spans="2:24" s="113" customFormat="1" x14ac:dyDescent="0.45">
      <c r="B474"/>
      <c r="C474"/>
      <c r="D474"/>
      <c r="E474"/>
      <c r="F474"/>
      <c r="G474"/>
      <c r="H474"/>
      <c r="I474" s="96"/>
      <c r="J474" s="96"/>
      <c r="K474" s="96"/>
      <c r="L474" s="96"/>
      <c r="M474" s="96"/>
      <c r="N474" s="96"/>
      <c r="O474" s="96"/>
      <c r="P474" s="96"/>
      <c r="Q474" s="96"/>
      <c r="R474" s="111"/>
      <c r="S474" s="111"/>
      <c r="T474" s="112"/>
      <c r="U474" s="111"/>
      <c r="V474" s="111"/>
      <c r="W474" s="111"/>
      <c r="X474" s="111"/>
    </row>
    <row r="475" spans="2:24" s="113" customFormat="1" x14ac:dyDescent="0.45">
      <c r="B475"/>
      <c r="C475"/>
      <c r="D475"/>
      <c r="E475"/>
      <c r="F475"/>
      <c r="G475"/>
      <c r="H475"/>
      <c r="I475" s="96"/>
      <c r="J475" s="96"/>
      <c r="K475" s="96"/>
      <c r="L475" s="96"/>
      <c r="M475" s="96"/>
      <c r="N475" s="96"/>
      <c r="O475" s="96"/>
      <c r="P475" s="96"/>
      <c r="Q475" s="96"/>
      <c r="R475" s="111"/>
      <c r="S475" s="111"/>
      <c r="T475" s="112"/>
      <c r="U475" s="111"/>
      <c r="V475" s="111"/>
      <c r="W475" s="111"/>
      <c r="X475" s="111"/>
    </row>
    <row r="476" spans="2:24" s="113" customFormat="1" x14ac:dyDescent="0.45">
      <c r="B476"/>
      <c r="C476"/>
      <c r="D476"/>
      <c r="E476"/>
      <c r="F476"/>
      <c r="G476"/>
      <c r="H476"/>
      <c r="I476" s="96"/>
      <c r="J476" s="96"/>
      <c r="K476" s="96"/>
      <c r="L476" s="96"/>
      <c r="M476" s="96"/>
      <c r="N476" s="96"/>
      <c r="O476" s="96"/>
      <c r="P476" s="96"/>
      <c r="Q476" s="96"/>
      <c r="R476" s="111"/>
      <c r="S476" s="111"/>
      <c r="T476" s="112"/>
      <c r="U476" s="111"/>
      <c r="V476" s="111"/>
      <c r="W476" s="111"/>
      <c r="X476" s="111"/>
    </row>
    <row r="477" spans="2:24" s="113" customFormat="1" x14ac:dyDescent="0.45">
      <c r="B477"/>
      <c r="C477"/>
      <c r="D477"/>
      <c r="E477"/>
      <c r="F477"/>
      <c r="G477"/>
      <c r="H477"/>
      <c r="I477" s="96"/>
      <c r="J477" s="96"/>
      <c r="K477" s="96"/>
      <c r="L477" s="96"/>
      <c r="M477" s="96"/>
      <c r="N477" s="96"/>
      <c r="O477" s="96"/>
      <c r="P477" s="96"/>
      <c r="Q477" s="96"/>
      <c r="R477" s="111"/>
      <c r="S477" s="111"/>
      <c r="T477" s="112"/>
      <c r="U477" s="111"/>
      <c r="V477" s="111"/>
      <c r="W477" s="111"/>
      <c r="X477" s="111"/>
    </row>
    <row r="478" spans="2:24" s="113" customFormat="1" x14ac:dyDescent="0.45">
      <c r="B478"/>
      <c r="C478"/>
      <c r="D478"/>
      <c r="E478"/>
      <c r="F478"/>
      <c r="G478"/>
      <c r="H478"/>
      <c r="I478" s="96"/>
      <c r="J478" s="96"/>
      <c r="K478" s="96"/>
      <c r="L478" s="96"/>
      <c r="M478" s="96"/>
      <c r="N478" s="96"/>
      <c r="O478" s="96"/>
      <c r="P478" s="96"/>
      <c r="Q478" s="96"/>
      <c r="R478" s="111"/>
      <c r="S478" s="111"/>
      <c r="T478" s="112"/>
      <c r="U478" s="111"/>
      <c r="V478" s="111"/>
      <c r="W478" s="111"/>
      <c r="X478" s="111"/>
    </row>
    <row r="479" spans="2:24" s="113" customFormat="1" x14ac:dyDescent="0.45">
      <c r="B479"/>
      <c r="C479"/>
      <c r="D479"/>
      <c r="E479"/>
      <c r="F479"/>
      <c r="G479"/>
      <c r="H479"/>
      <c r="I479" s="96"/>
      <c r="J479" s="96"/>
      <c r="K479" s="96"/>
      <c r="L479" s="96"/>
      <c r="M479" s="96"/>
      <c r="N479" s="96"/>
      <c r="O479" s="96"/>
      <c r="P479" s="96"/>
      <c r="Q479" s="96"/>
      <c r="R479" s="111"/>
      <c r="S479" s="111"/>
      <c r="T479" s="112"/>
      <c r="U479" s="111"/>
      <c r="V479" s="111"/>
      <c r="W479" s="111"/>
      <c r="X479" s="111"/>
    </row>
    <row r="480" spans="2:24" s="113" customFormat="1" x14ac:dyDescent="0.45">
      <c r="B480"/>
      <c r="C480"/>
      <c r="D480"/>
      <c r="E480"/>
      <c r="F480"/>
      <c r="G480"/>
      <c r="H480"/>
      <c r="I480" s="96"/>
      <c r="J480" s="96"/>
      <c r="K480" s="96"/>
      <c r="L480" s="96"/>
      <c r="M480" s="96"/>
      <c r="N480" s="96"/>
      <c r="O480" s="96"/>
      <c r="P480" s="96"/>
      <c r="Q480" s="96"/>
      <c r="R480" s="111"/>
      <c r="S480" s="111"/>
      <c r="T480" s="112"/>
      <c r="U480" s="111"/>
      <c r="V480" s="111"/>
      <c r="W480" s="111"/>
      <c r="X480" s="111"/>
    </row>
    <row r="481" spans="2:24" s="113" customFormat="1" x14ac:dyDescent="0.45">
      <c r="B481"/>
      <c r="C481"/>
      <c r="D481"/>
      <c r="E481"/>
      <c r="F481"/>
      <c r="G481"/>
      <c r="H481"/>
      <c r="I481" s="96"/>
      <c r="J481" s="96"/>
      <c r="K481" s="96"/>
      <c r="L481" s="96"/>
      <c r="M481" s="96"/>
      <c r="N481" s="96"/>
      <c r="O481" s="96"/>
      <c r="P481" s="96"/>
      <c r="Q481" s="96"/>
      <c r="R481" s="111"/>
      <c r="S481" s="111"/>
      <c r="T481" s="112"/>
      <c r="U481" s="111"/>
      <c r="V481" s="111"/>
      <c r="W481" s="111"/>
      <c r="X481" s="111"/>
    </row>
    <row r="482" spans="2:24" s="113" customFormat="1" x14ac:dyDescent="0.45">
      <c r="B482"/>
      <c r="C482"/>
      <c r="D482"/>
      <c r="E482"/>
      <c r="F482"/>
      <c r="G482"/>
      <c r="H482"/>
      <c r="I482" s="96"/>
      <c r="J482" s="96"/>
      <c r="K482" s="96"/>
      <c r="L482" s="96"/>
      <c r="M482" s="96"/>
      <c r="N482" s="96"/>
      <c r="O482" s="96"/>
      <c r="P482" s="96"/>
      <c r="Q482" s="96"/>
      <c r="R482" s="111"/>
      <c r="S482" s="111"/>
      <c r="T482" s="112"/>
      <c r="U482" s="111"/>
      <c r="V482" s="111"/>
      <c r="W482" s="111"/>
      <c r="X482" s="111"/>
    </row>
    <row r="483" spans="2:24" s="113" customFormat="1" x14ac:dyDescent="0.45">
      <c r="B483"/>
      <c r="C483"/>
      <c r="D483"/>
      <c r="E483"/>
      <c r="F483"/>
      <c r="G483"/>
      <c r="H483"/>
      <c r="I483" s="96"/>
      <c r="J483" s="96"/>
      <c r="K483" s="96"/>
      <c r="L483" s="96"/>
      <c r="M483" s="96"/>
      <c r="N483" s="96"/>
      <c r="O483" s="96"/>
      <c r="P483" s="96"/>
      <c r="Q483" s="96"/>
      <c r="R483" s="111"/>
      <c r="S483" s="111"/>
      <c r="T483" s="112"/>
      <c r="U483" s="111"/>
      <c r="V483" s="111"/>
      <c r="W483" s="111"/>
      <c r="X483" s="111"/>
    </row>
    <row r="484" spans="2:24" s="113" customFormat="1" x14ac:dyDescent="0.45">
      <c r="B484"/>
      <c r="C484"/>
      <c r="D484"/>
      <c r="E484"/>
      <c r="F484"/>
      <c r="G484"/>
      <c r="H484"/>
      <c r="I484" s="96"/>
      <c r="J484" s="96"/>
      <c r="K484" s="96"/>
      <c r="L484" s="96"/>
      <c r="M484" s="96"/>
      <c r="N484" s="96"/>
      <c r="O484" s="96"/>
      <c r="P484" s="96"/>
      <c r="Q484" s="96"/>
      <c r="R484" s="111"/>
      <c r="S484" s="111"/>
      <c r="T484" s="112"/>
      <c r="U484" s="111"/>
      <c r="V484" s="111"/>
      <c r="W484" s="111"/>
      <c r="X484" s="111"/>
    </row>
    <row r="485" spans="2:24" s="113" customFormat="1" x14ac:dyDescent="0.45">
      <c r="B485"/>
      <c r="C485"/>
      <c r="D485"/>
      <c r="E485"/>
      <c r="F485"/>
      <c r="G485"/>
      <c r="H485"/>
      <c r="I485" s="96"/>
      <c r="J485" s="96"/>
      <c r="K485" s="96"/>
      <c r="L485" s="96"/>
      <c r="M485" s="96"/>
      <c r="N485" s="96"/>
      <c r="O485" s="96"/>
      <c r="P485" s="96"/>
      <c r="Q485" s="96"/>
      <c r="R485" s="111"/>
      <c r="S485" s="111"/>
      <c r="T485" s="112"/>
      <c r="U485" s="111"/>
      <c r="V485" s="111"/>
      <c r="W485" s="111"/>
      <c r="X485" s="111"/>
    </row>
    <row r="486" spans="2:24" s="113" customFormat="1" x14ac:dyDescent="0.45">
      <c r="B486"/>
      <c r="C486"/>
      <c r="D486"/>
      <c r="E486"/>
      <c r="F486"/>
      <c r="G486"/>
      <c r="H486"/>
      <c r="I486" s="96"/>
      <c r="J486" s="96"/>
      <c r="K486" s="96"/>
      <c r="L486" s="96"/>
      <c r="M486" s="96"/>
      <c r="N486" s="96"/>
      <c r="O486" s="96"/>
      <c r="P486" s="96"/>
      <c r="Q486" s="96"/>
      <c r="R486" s="111"/>
      <c r="S486" s="111"/>
      <c r="T486" s="112"/>
      <c r="U486" s="111"/>
      <c r="V486" s="111"/>
      <c r="W486" s="111"/>
      <c r="X486" s="111"/>
    </row>
    <row r="487" spans="2:24" s="113" customFormat="1" x14ac:dyDescent="0.45">
      <c r="B487"/>
      <c r="C487"/>
      <c r="D487"/>
      <c r="E487"/>
      <c r="F487"/>
      <c r="G487"/>
      <c r="H487"/>
      <c r="I487" s="96"/>
      <c r="J487" s="96"/>
      <c r="K487" s="96"/>
      <c r="L487" s="96"/>
      <c r="M487" s="96"/>
      <c r="N487" s="96"/>
      <c r="O487" s="96"/>
      <c r="P487" s="96"/>
      <c r="Q487" s="96"/>
      <c r="R487" s="111"/>
      <c r="S487" s="111"/>
      <c r="T487" s="112"/>
      <c r="U487" s="111"/>
      <c r="V487" s="111"/>
      <c r="W487" s="111"/>
      <c r="X487" s="111"/>
    </row>
    <row r="488" spans="2:24" s="113" customFormat="1" x14ac:dyDescent="0.45">
      <c r="B488"/>
      <c r="C488"/>
      <c r="D488"/>
      <c r="E488"/>
      <c r="F488"/>
      <c r="G488"/>
      <c r="H488"/>
      <c r="I488" s="96"/>
      <c r="J488" s="96"/>
      <c r="K488" s="96"/>
      <c r="L488" s="96"/>
      <c r="M488" s="96"/>
      <c r="N488" s="96"/>
      <c r="O488" s="96"/>
      <c r="P488" s="96"/>
      <c r="Q488" s="96"/>
      <c r="R488" s="111"/>
      <c r="S488" s="111"/>
      <c r="T488" s="112"/>
      <c r="U488" s="111"/>
      <c r="V488" s="111"/>
      <c r="W488" s="111"/>
      <c r="X488" s="111"/>
    </row>
    <row r="489" spans="2:24" s="113" customFormat="1" x14ac:dyDescent="0.45">
      <c r="B489"/>
      <c r="C489"/>
      <c r="D489"/>
      <c r="E489"/>
      <c r="F489"/>
      <c r="G489"/>
      <c r="H489"/>
      <c r="I489" s="96"/>
      <c r="J489" s="96"/>
      <c r="K489" s="96"/>
      <c r="L489" s="96"/>
      <c r="M489" s="96"/>
      <c r="N489" s="96"/>
      <c r="O489" s="96"/>
      <c r="P489" s="96"/>
      <c r="Q489" s="96"/>
      <c r="R489" s="111"/>
      <c r="S489" s="111"/>
      <c r="T489" s="112"/>
      <c r="U489" s="111"/>
      <c r="V489" s="111"/>
      <c r="W489" s="111"/>
      <c r="X489" s="111"/>
    </row>
    <row r="490" spans="2:24" s="113" customFormat="1" x14ac:dyDescent="0.45">
      <c r="B490"/>
      <c r="C490"/>
      <c r="D490"/>
      <c r="E490"/>
      <c r="F490"/>
      <c r="G490"/>
      <c r="H490"/>
      <c r="I490" s="96"/>
      <c r="J490" s="96"/>
      <c r="K490" s="96"/>
      <c r="L490" s="96"/>
      <c r="M490" s="96"/>
      <c r="N490" s="96"/>
      <c r="O490" s="96"/>
      <c r="P490" s="96"/>
      <c r="Q490" s="96"/>
      <c r="R490" s="111"/>
      <c r="S490" s="111"/>
      <c r="T490" s="112"/>
      <c r="U490" s="111"/>
      <c r="V490" s="111"/>
      <c r="W490" s="111"/>
      <c r="X490" s="111"/>
    </row>
    <row r="491" spans="2:24" s="113" customFormat="1" x14ac:dyDescent="0.45">
      <c r="B491"/>
      <c r="C491"/>
      <c r="D491"/>
      <c r="E491"/>
      <c r="F491"/>
      <c r="G491"/>
      <c r="H491"/>
      <c r="I491" s="96"/>
      <c r="J491" s="96"/>
      <c r="K491" s="96"/>
      <c r="L491" s="96"/>
      <c r="M491" s="96"/>
      <c r="N491" s="96"/>
      <c r="O491" s="96"/>
      <c r="P491" s="96"/>
      <c r="Q491" s="96"/>
      <c r="R491" s="111"/>
      <c r="S491" s="111"/>
      <c r="T491" s="112"/>
      <c r="U491" s="111"/>
      <c r="V491" s="111"/>
      <c r="W491" s="111"/>
      <c r="X491" s="111"/>
    </row>
    <row r="492" spans="2:24" s="113" customFormat="1" x14ac:dyDescent="0.45">
      <c r="B492"/>
      <c r="C492"/>
      <c r="D492"/>
      <c r="E492"/>
      <c r="F492"/>
      <c r="G492"/>
      <c r="H492"/>
      <c r="I492" s="96"/>
      <c r="J492" s="96"/>
      <c r="K492" s="96"/>
      <c r="L492" s="96"/>
      <c r="M492" s="96"/>
      <c r="N492" s="96"/>
      <c r="O492" s="96"/>
      <c r="P492" s="96"/>
      <c r="Q492" s="96"/>
      <c r="R492" s="111"/>
      <c r="S492" s="111"/>
      <c r="T492" s="112"/>
      <c r="U492" s="111"/>
      <c r="V492" s="111"/>
      <c r="W492" s="111"/>
      <c r="X492" s="111"/>
    </row>
    <row r="493" spans="2:24" s="113" customFormat="1" x14ac:dyDescent="0.45">
      <c r="B493"/>
      <c r="C493"/>
      <c r="D493"/>
      <c r="E493"/>
      <c r="F493"/>
      <c r="G493"/>
      <c r="H493"/>
      <c r="I493" s="96"/>
      <c r="J493" s="96"/>
      <c r="K493" s="96"/>
      <c r="L493" s="96"/>
      <c r="M493" s="96"/>
      <c r="N493" s="96"/>
      <c r="O493" s="96"/>
      <c r="P493" s="96"/>
      <c r="Q493" s="96"/>
      <c r="R493" s="111"/>
      <c r="S493" s="111"/>
      <c r="T493" s="112"/>
      <c r="U493" s="111"/>
      <c r="V493" s="111"/>
      <c r="W493" s="111"/>
      <c r="X493" s="111"/>
    </row>
    <row r="494" spans="2:24" s="113" customFormat="1" x14ac:dyDescent="0.45">
      <c r="B494"/>
      <c r="C494"/>
      <c r="D494"/>
      <c r="E494"/>
      <c r="F494"/>
      <c r="G494"/>
      <c r="H494"/>
      <c r="I494" s="96"/>
      <c r="J494" s="96"/>
      <c r="K494" s="96"/>
      <c r="L494" s="96"/>
      <c r="M494" s="96"/>
      <c r="N494" s="96"/>
      <c r="O494" s="96"/>
      <c r="P494" s="96"/>
      <c r="Q494" s="96"/>
      <c r="R494" s="111"/>
      <c r="S494" s="111"/>
      <c r="T494" s="112"/>
      <c r="U494" s="111"/>
      <c r="V494" s="111"/>
      <c r="W494" s="111"/>
      <c r="X494" s="111"/>
    </row>
    <row r="495" spans="2:24" s="113" customFormat="1" x14ac:dyDescent="0.45">
      <c r="B495"/>
      <c r="C495"/>
      <c r="D495"/>
      <c r="E495"/>
      <c r="F495"/>
      <c r="G495"/>
      <c r="H495"/>
      <c r="I495" s="96"/>
      <c r="J495" s="96"/>
      <c r="K495" s="96"/>
      <c r="L495" s="96"/>
      <c r="M495" s="96"/>
      <c r="N495" s="96"/>
      <c r="O495" s="96"/>
      <c r="P495" s="96"/>
      <c r="Q495" s="96"/>
      <c r="R495" s="111"/>
      <c r="S495" s="111"/>
      <c r="T495" s="112"/>
      <c r="U495" s="111"/>
      <c r="V495" s="111"/>
      <c r="W495" s="111"/>
      <c r="X495" s="111"/>
    </row>
    <row r="496" spans="2:24" s="113" customFormat="1" x14ac:dyDescent="0.45">
      <c r="B496"/>
      <c r="C496"/>
      <c r="D496"/>
      <c r="E496"/>
      <c r="F496"/>
      <c r="G496"/>
      <c r="H496"/>
      <c r="I496" s="96"/>
      <c r="J496" s="96"/>
      <c r="K496" s="96"/>
      <c r="L496" s="96"/>
      <c r="M496" s="96"/>
      <c r="N496" s="96"/>
      <c r="O496" s="96"/>
      <c r="P496" s="96"/>
      <c r="Q496" s="96"/>
      <c r="R496" s="111"/>
      <c r="S496" s="111"/>
      <c r="T496" s="112"/>
      <c r="U496" s="111"/>
      <c r="V496" s="111"/>
      <c r="W496" s="111"/>
      <c r="X496" s="111"/>
    </row>
    <row r="497" spans="2:24" s="113" customFormat="1" x14ac:dyDescent="0.45">
      <c r="B497"/>
      <c r="C497"/>
      <c r="D497"/>
      <c r="E497"/>
      <c r="F497"/>
      <c r="G497"/>
      <c r="H497"/>
      <c r="I497" s="96"/>
      <c r="J497" s="96"/>
      <c r="K497" s="96"/>
      <c r="L497" s="96"/>
      <c r="M497" s="96"/>
      <c r="N497" s="96"/>
      <c r="O497" s="96"/>
      <c r="P497" s="96"/>
      <c r="Q497" s="96"/>
      <c r="R497" s="111"/>
      <c r="S497" s="111"/>
      <c r="T497" s="112"/>
      <c r="U497" s="111"/>
      <c r="V497" s="111"/>
      <c r="W497" s="111"/>
      <c r="X497" s="111"/>
    </row>
    <row r="498" spans="2:24" s="113" customFormat="1" x14ac:dyDescent="0.45">
      <c r="B498"/>
      <c r="C498"/>
      <c r="D498"/>
      <c r="E498"/>
      <c r="F498"/>
      <c r="G498"/>
      <c r="H498"/>
      <c r="I498" s="96"/>
      <c r="J498" s="96"/>
      <c r="K498" s="96"/>
      <c r="L498" s="96"/>
      <c r="M498" s="96"/>
      <c r="N498" s="96"/>
      <c r="O498" s="96"/>
      <c r="P498" s="96"/>
      <c r="Q498" s="96"/>
      <c r="R498" s="111"/>
      <c r="S498" s="111"/>
      <c r="T498" s="112"/>
      <c r="U498" s="111"/>
      <c r="V498" s="111"/>
      <c r="W498" s="111"/>
      <c r="X498" s="111"/>
    </row>
    <row r="499" spans="2:24" s="113" customFormat="1" x14ac:dyDescent="0.45">
      <c r="B499"/>
      <c r="C499"/>
      <c r="D499"/>
      <c r="E499"/>
      <c r="F499"/>
      <c r="G499"/>
      <c r="H499"/>
      <c r="I499" s="96"/>
      <c r="J499" s="96"/>
      <c r="K499" s="96"/>
      <c r="L499" s="96"/>
      <c r="M499" s="96"/>
      <c r="N499" s="96"/>
      <c r="O499" s="96"/>
      <c r="P499" s="96"/>
      <c r="Q499" s="96"/>
      <c r="R499" s="111"/>
      <c r="S499" s="111"/>
      <c r="T499" s="112"/>
      <c r="U499" s="111"/>
      <c r="V499" s="111"/>
      <c r="W499" s="111"/>
      <c r="X499" s="111"/>
    </row>
    <row r="500" spans="2:24" s="113" customFormat="1" x14ac:dyDescent="0.45">
      <c r="B500"/>
      <c r="C500"/>
      <c r="D500"/>
      <c r="E500"/>
      <c r="F500"/>
      <c r="G500"/>
      <c r="H500"/>
      <c r="I500" s="96"/>
      <c r="J500" s="96"/>
      <c r="K500" s="96"/>
      <c r="L500" s="96"/>
      <c r="M500" s="96"/>
      <c r="N500" s="96"/>
      <c r="O500" s="96"/>
      <c r="P500" s="96"/>
      <c r="Q500" s="96"/>
      <c r="R500" s="111"/>
      <c r="S500" s="111"/>
      <c r="T500" s="112"/>
      <c r="U500" s="111"/>
      <c r="V500" s="111"/>
      <c r="W500" s="111"/>
      <c r="X500" s="111"/>
    </row>
    <row r="501" spans="2:24" s="113" customFormat="1" x14ac:dyDescent="0.45">
      <c r="B501"/>
      <c r="C501"/>
      <c r="D501"/>
      <c r="E501"/>
      <c r="F501"/>
      <c r="G501"/>
      <c r="H501"/>
      <c r="I501" s="96"/>
      <c r="J501" s="96"/>
      <c r="K501" s="96"/>
      <c r="L501" s="96"/>
      <c r="M501" s="96"/>
      <c r="N501" s="96"/>
      <c r="O501" s="96"/>
      <c r="P501" s="96"/>
      <c r="Q501" s="96"/>
      <c r="R501" s="111"/>
      <c r="S501" s="111"/>
      <c r="T501" s="112"/>
      <c r="U501" s="111"/>
      <c r="V501" s="111"/>
      <c r="W501" s="111"/>
      <c r="X501" s="111"/>
    </row>
    <row r="502" spans="2:24" s="113" customFormat="1" x14ac:dyDescent="0.45">
      <c r="B502"/>
      <c r="C502"/>
      <c r="D502"/>
      <c r="E502"/>
      <c r="F502"/>
      <c r="G502"/>
      <c r="H502"/>
      <c r="I502" s="96"/>
      <c r="J502" s="96"/>
      <c r="K502" s="96"/>
      <c r="L502" s="96"/>
      <c r="M502" s="96"/>
      <c r="N502" s="96"/>
      <c r="O502" s="96"/>
      <c r="P502" s="96"/>
      <c r="Q502" s="96"/>
      <c r="R502" s="111"/>
      <c r="S502" s="111"/>
      <c r="T502" s="112"/>
      <c r="U502" s="111"/>
      <c r="V502" s="111"/>
      <c r="W502" s="111"/>
      <c r="X502" s="111"/>
    </row>
    <row r="503" spans="2:24" s="113" customFormat="1" x14ac:dyDescent="0.45">
      <c r="B503"/>
      <c r="C503"/>
      <c r="D503"/>
      <c r="E503"/>
      <c r="F503"/>
      <c r="G503"/>
      <c r="H503"/>
      <c r="I503" s="96"/>
      <c r="J503" s="96"/>
      <c r="K503" s="96"/>
      <c r="L503" s="96"/>
      <c r="M503" s="96"/>
      <c r="N503" s="96"/>
      <c r="O503" s="96"/>
      <c r="P503" s="96"/>
      <c r="Q503" s="96"/>
      <c r="R503" s="111"/>
      <c r="S503" s="111"/>
      <c r="T503" s="112"/>
      <c r="U503" s="111"/>
      <c r="V503" s="111"/>
      <c r="W503" s="111"/>
      <c r="X503" s="111"/>
    </row>
    <row r="504" spans="2:24" s="113" customFormat="1" x14ac:dyDescent="0.45">
      <c r="B504"/>
      <c r="C504"/>
      <c r="D504"/>
      <c r="E504"/>
      <c r="F504"/>
      <c r="G504"/>
      <c r="H504"/>
      <c r="I504" s="96"/>
      <c r="J504" s="96"/>
      <c r="K504" s="96"/>
      <c r="L504" s="96"/>
      <c r="M504" s="96"/>
      <c r="N504" s="96"/>
      <c r="O504" s="96"/>
      <c r="P504" s="96"/>
      <c r="Q504" s="96"/>
      <c r="R504" s="111"/>
      <c r="S504" s="111"/>
      <c r="T504" s="112"/>
      <c r="U504" s="111"/>
      <c r="V504" s="111"/>
      <c r="W504" s="111"/>
      <c r="X504" s="111"/>
    </row>
    <row r="505" spans="2:24" s="113" customFormat="1" x14ac:dyDescent="0.45">
      <c r="B505"/>
      <c r="C505"/>
      <c r="D505"/>
      <c r="E505"/>
      <c r="F505"/>
      <c r="G505"/>
      <c r="H505"/>
      <c r="I505" s="96"/>
      <c r="J505" s="96"/>
      <c r="K505" s="96"/>
      <c r="L505" s="96"/>
      <c r="M505" s="96"/>
      <c r="N505" s="96"/>
      <c r="O505" s="96"/>
      <c r="P505" s="96"/>
      <c r="Q505" s="96"/>
      <c r="R505" s="111"/>
      <c r="S505" s="111"/>
      <c r="T505" s="112"/>
      <c r="U505" s="111"/>
      <c r="V505" s="111"/>
      <c r="W505" s="111"/>
      <c r="X505" s="111"/>
    </row>
    <row r="506" spans="2:24" s="113" customFormat="1" x14ac:dyDescent="0.45">
      <c r="B506"/>
      <c r="C506"/>
      <c r="D506"/>
      <c r="E506"/>
      <c r="F506"/>
      <c r="G506"/>
      <c r="H506"/>
      <c r="I506" s="96"/>
      <c r="J506" s="96"/>
      <c r="K506" s="96"/>
      <c r="L506" s="96"/>
      <c r="M506" s="96"/>
      <c r="N506" s="96"/>
      <c r="O506" s="96"/>
      <c r="P506" s="96"/>
      <c r="Q506" s="96"/>
      <c r="R506" s="111"/>
      <c r="S506" s="111"/>
      <c r="T506" s="112"/>
      <c r="U506" s="111"/>
      <c r="V506" s="111"/>
      <c r="W506" s="111"/>
      <c r="X506" s="111"/>
    </row>
    <row r="507" spans="2:24" s="113" customFormat="1" x14ac:dyDescent="0.45">
      <c r="B507"/>
      <c r="C507"/>
      <c r="D507"/>
      <c r="E507"/>
      <c r="F507"/>
      <c r="G507"/>
      <c r="H507"/>
      <c r="I507" s="96"/>
      <c r="J507" s="96"/>
      <c r="K507" s="96"/>
      <c r="L507" s="96"/>
      <c r="M507" s="96"/>
      <c r="N507" s="96"/>
      <c r="O507" s="96"/>
      <c r="P507" s="96"/>
      <c r="Q507" s="96"/>
      <c r="R507" s="111"/>
      <c r="S507" s="111"/>
      <c r="T507" s="112"/>
      <c r="U507" s="111"/>
      <c r="V507" s="111"/>
      <c r="W507" s="111"/>
      <c r="X507" s="111"/>
    </row>
    <row r="508" spans="2:24" s="113" customFormat="1" x14ac:dyDescent="0.45">
      <c r="B508"/>
      <c r="C508"/>
      <c r="D508"/>
      <c r="E508"/>
      <c r="F508"/>
      <c r="G508"/>
      <c r="H508"/>
      <c r="I508" s="96"/>
      <c r="J508" s="96"/>
      <c r="K508" s="96"/>
      <c r="L508" s="96"/>
      <c r="M508" s="96"/>
      <c r="N508" s="96"/>
      <c r="O508" s="96"/>
      <c r="P508" s="96"/>
      <c r="Q508" s="96"/>
      <c r="R508" s="111"/>
      <c r="S508" s="111"/>
      <c r="T508" s="112"/>
      <c r="U508" s="111"/>
      <c r="V508" s="111"/>
      <c r="W508" s="111"/>
      <c r="X508" s="111"/>
    </row>
    <row r="509" spans="2:24" s="113" customFormat="1" x14ac:dyDescent="0.45">
      <c r="B509"/>
      <c r="C509"/>
      <c r="D509"/>
      <c r="E509"/>
      <c r="F509"/>
      <c r="G509"/>
      <c r="H509"/>
      <c r="I509" s="96"/>
      <c r="J509" s="96"/>
      <c r="K509" s="96"/>
      <c r="L509" s="96"/>
      <c r="M509" s="96"/>
      <c r="N509" s="96"/>
      <c r="O509" s="96"/>
      <c r="P509" s="96"/>
      <c r="Q509" s="96"/>
      <c r="R509" s="111"/>
      <c r="S509" s="111"/>
      <c r="T509" s="112"/>
      <c r="U509" s="111"/>
      <c r="V509" s="111"/>
      <c r="W509" s="111"/>
      <c r="X509" s="111"/>
    </row>
    <row r="510" spans="2:24" s="113" customFormat="1" x14ac:dyDescent="0.45">
      <c r="B510"/>
      <c r="C510"/>
      <c r="D510"/>
      <c r="E510"/>
      <c r="F510"/>
      <c r="G510"/>
      <c r="H510"/>
      <c r="I510" s="96"/>
      <c r="J510" s="96"/>
      <c r="K510" s="96"/>
      <c r="L510" s="96"/>
      <c r="M510" s="96"/>
      <c r="N510" s="96"/>
      <c r="O510" s="96"/>
      <c r="P510" s="96"/>
      <c r="Q510" s="96"/>
      <c r="R510" s="111"/>
      <c r="S510" s="111"/>
      <c r="T510" s="112"/>
      <c r="U510" s="111"/>
      <c r="V510" s="111"/>
      <c r="W510" s="111"/>
      <c r="X510" s="111"/>
    </row>
    <row r="511" spans="2:24" s="113" customFormat="1" x14ac:dyDescent="0.45">
      <c r="B511"/>
      <c r="C511"/>
      <c r="D511"/>
      <c r="E511"/>
      <c r="F511"/>
      <c r="G511"/>
      <c r="H511"/>
      <c r="I511" s="96"/>
      <c r="J511" s="96"/>
      <c r="K511" s="96"/>
      <c r="L511" s="96"/>
      <c r="M511" s="96"/>
      <c r="N511" s="96"/>
      <c r="O511" s="96"/>
      <c r="P511" s="96"/>
      <c r="Q511" s="96"/>
      <c r="R511" s="111"/>
      <c r="S511" s="111"/>
      <c r="T511" s="112"/>
      <c r="U511" s="111"/>
      <c r="V511" s="111"/>
      <c r="W511" s="111"/>
      <c r="X511" s="111"/>
    </row>
    <row r="512" spans="2:24" s="113" customFormat="1" x14ac:dyDescent="0.45">
      <c r="B512"/>
      <c r="C512"/>
      <c r="D512"/>
      <c r="E512"/>
      <c r="F512"/>
      <c r="G512"/>
      <c r="H512"/>
      <c r="I512" s="96"/>
      <c r="J512" s="96"/>
      <c r="K512" s="96"/>
      <c r="L512" s="96"/>
      <c r="M512" s="96"/>
      <c r="N512" s="96"/>
      <c r="O512" s="96"/>
      <c r="P512" s="96"/>
      <c r="Q512" s="96"/>
      <c r="R512" s="111"/>
      <c r="S512" s="111"/>
      <c r="T512" s="112"/>
      <c r="U512" s="111"/>
      <c r="V512" s="111"/>
      <c r="W512" s="111"/>
      <c r="X512" s="111"/>
    </row>
    <row r="513" spans="2:24" s="113" customFormat="1" x14ac:dyDescent="0.45">
      <c r="B513"/>
      <c r="C513"/>
      <c r="D513"/>
      <c r="E513"/>
      <c r="F513"/>
      <c r="G513"/>
      <c r="H513"/>
      <c r="I513" s="96"/>
      <c r="J513" s="96"/>
      <c r="K513" s="96"/>
      <c r="L513" s="96"/>
      <c r="M513" s="96"/>
      <c r="N513" s="96"/>
      <c r="O513" s="96"/>
      <c r="P513" s="96"/>
      <c r="Q513" s="96"/>
      <c r="R513" s="111"/>
      <c r="S513" s="111"/>
      <c r="T513" s="112"/>
      <c r="U513" s="111"/>
      <c r="V513" s="111"/>
      <c r="W513" s="111"/>
      <c r="X513" s="111"/>
    </row>
    <row r="514" spans="2:24" s="113" customFormat="1" x14ac:dyDescent="0.45">
      <c r="B514"/>
      <c r="C514"/>
      <c r="D514"/>
      <c r="E514"/>
      <c r="F514"/>
      <c r="G514"/>
      <c r="H514"/>
      <c r="I514" s="96"/>
      <c r="J514" s="96"/>
      <c r="K514" s="96"/>
      <c r="L514" s="96"/>
      <c r="M514" s="96"/>
      <c r="N514" s="96"/>
      <c r="O514" s="96"/>
      <c r="P514" s="96"/>
      <c r="Q514" s="96"/>
      <c r="R514" s="111"/>
      <c r="S514" s="111"/>
      <c r="T514" s="112"/>
      <c r="U514" s="111"/>
      <c r="V514" s="111"/>
      <c r="W514" s="111"/>
      <c r="X514" s="111"/>
    </row>
    <row r="515" spans="2:24" s="113" customFormat="1" x14ac:dyDescent="0.45">
      <c r="B515"/>
      <c r="C515"/>
      <c r="D515"/>
      <c r="E515"/>
      <c r="F515"/>
      <c r="G515"/>
      <c r="H515"/>
      <c r="I515" s="96"/>
      <c r="J515" s="96"/>
      <c r="K515" s="96"/>
      <c r="L515" s="96"/>
      <c r="M515" s="96"/>
      <c r="N515" s="96"/>
      <c r="O515" s="96"/>
      <c r="P515" s="96"/>
      <c r="Q515" s="96"/>
      <c r="R515" s="111"/>
      <c r="S515" s="111"/>
      <c r="T515" s="112"/>
      <c r="U515" s="111"/>
      <c r="V515" s="111"/>
      <c r="W515" s="111"/>
      <c r="X515" s="111"/>
    </row>
    <row r="516" spans="2:24" s="113" customFormat="1" x14ac:dyDescent="0.45">
      <c r="B516"/>
      <c r="C516"/>
      <c r="D516"/>
      <c r="E516"/>
      <c r="F516"/>
      <c r="G516"/>
      <c r="H516"/>
      <c r="I516" s="96"/>
      <c r="J516" s="96"/>
      <c r="K516" s="96"/>
      <c r="L516" s="96"/>
      <c r="M516" s="96"/>
      <c r="N516" s="96"/>
      <c r="O516" s="96"/>
      <c r="P516" s="96"/>
      <c r="Q516" s="96"/>
      <c r="R516" s="111"/>
      <c r="S516" s="111"/>
      <c r="T516" s="112"/>
      <c r="U516" s="111"/>
      <c r="V516" s="111"/>
      <c r="W516" s="111"/>
      <c r="X516" s="111"/>
    </row>
    <row r="517" spans="2:24" s="113" customFormat="1" x14ac:dyDescent="0.45">
      <c r="B517"/>
      <c r="C517"/>
      <c r="D517"/>
      <c r="E517"/>
      <c r="F517"/>
      <c r="G517"/>
      <c r="H517"/>
      <c r="I517" s="96"/>
      <c r="J517" s="96"/>
      <c r="K517" s="96"/>
      <c r="L517" s="96"/>
      <c r="M517" s="96"/>
      <c r="N517" s="96"/>
      <c r="O517" s="96"/>
      <c r="P517" s="96"/>
      <c r="Q517" s="96"/>
      <c r="R517" s="111"/>
      <c r="S517" s="111"/>
      <c r="T517" s="112"/>
      <c r="U517" s="111"/>
      <c r="V517" s="111"/>
      <c r="W517" s="111"/>
      <c r="X517" s="111"/>
    </row>
    <row r="518" spans="2:24" s="113" customFormat="1" x14ac:dyDescent="0.45">
      <c r="B518"/>
      <c r="C518"/>
      <c r="D518"/>
      <c r="E518"/>
      <c r="F518"/>
      <c r="G518"/>
      <c r="H518"/>
      <c r="I518" s="96"/>
      <c r="J518" s="96"/>
      <c r="K518" s="96"/>
      <c r="L518" s="96"/>
      <c r="M518" s="96"/>
      <c r="N518" s="96"/>
      <c r="O518" s="96"/>
      <c r="P518" s="96"/>
      <c r="Q518" s="96"/>
      <c r="R518" s="111"/>
      <c r="S518" s="111"/>
      <c r="T518" s="112"/>
      <c r="U518" s="111"/>
      <c r="V518" s="111"/>
      <c r="W518" s="111"/>
      <c r="X518" s="111"/>
    </row>
    <row r="519" spans="2:24" s="113" customFormat="1" x14ac:dyDescent="0.45">
      <c r="B519"/>
      <c r="C519"/>
      <c r="D519"/>
      <c r="E519"/>
      <c r="F519"/>
      <c r="G519"/>
      <c r="H519"/>
      <c r="I519" s="96"/>
      <c r="J519" s="96"/>
      <c r="K519" s="96"/>
      <c r="L519" s="96"/>
      <c r="M519" s="96"/>
      <c r="N519" s="96"/>
      <c r="O519" s="96"/>
      <c r="P519" s="96"/>
      <c r="Q519" s="96"/>
      <c r="R519" s="111"/>
      <c r="S519" s="111"/>
      <c r="T519" s="112"/>
      <c r="U519" s="111"/>
      <c r="V519" s="111"/>
      <c r="W519" s="111"/>
      <c r="X519" s="111"/>
    </row>
    <row r="520" spans="2:24" s="113" customFormat="1" x14ac:dyDescent="0.45">
      <c r="B520"/>
      <c r="C520"/>
      <c r="D520"/>
      <c r="E520"/>
      <c r="F520"/>
      <c r="G520"/>
      <c r="H520"/>
      <c r="I520" s="96"/>
      <c r="J520" s="96"/>
      <c r="K520" s="96"/>
      <c r="L520" s="96"/>
      <c r="M520" s="96"/>
      <c r="N520" s="96"/>
      <c r="O520" s="96"/>
      <c r="P520" s="96"/>
      <c r="Q520" s="96"/>
      <c r="R520" s="111"/>
      <c r="S520" s="111"/>
      <c r="T520" s="112"/>
      <c r="U520" s="111"/>
      <c r="V520" s="111"/>
      <c r="W520" s="111"/>
      <c r="X520" s="111"/>
    </row>
    <row r="521" spans="2:24" s="113" customFormat="1" x14ac:dyDescent="0.45">
      <c r="B521"/>
      <c r="C521"/>
      <c r="D521"/>
      <c r="E521"/>
      <c r="F521"/>
      <c r="G521"/>
      <c r="H521"/>
      <c r="I521" s="96"/>
      <c r="J521" s="96"/>
      <c r="K521" s="96"/>
      <c r="L521" s="96"/>
      <c r="M521" s="96"/>
      <c r="N521" s="96"/>
      <c r="O521" s="96"/>
      <c r="P521" s="96"/>
      <c r="Q521" s="96"/>
      <c r="R521" s="111"/>
      <c r="S521" s="111"/>
      <c r="T521" s="112"/>
      <c r="U521" s="111"/>
      <c r="V521" s="111"/>
      <c r="W521" s="111"/>
      <c r="X521" s="111"/>
    </row>
    <row r="522" spans="2:24" s="113" customFormat="1" x14ac:dyDescent="0.45">
      <c r="B522"/>
      <c r="C522"/>
      <c r="D522"/>
      <c r="E522"/>
      <c r="F522"/>
      <c r="G522"/>
      <c r="H522"/>
      <c r="I522" s="96"/>
      <c r="J522" s="96"/>
      <c r="K522" s="96"/>
      <c r="L522" s="96"/>
      <c r="M522" s="96"/>
      <c r="N522" s="96"/>
      <c r="O522" s="96"/>
      <c r="P522" s="96"/>
      <c r="Q522" s="96"/>
      <c r="R522" s="111"/>
      <c r="S522" s="111"/>
      <c r="T522" s="112"/>
      <c r="U522" s="111"/>
      <c r="V522" s="111"/>
      <c r="W522" s="111"/>
      <c r="X522" s="111"/>
    </row>
    <row r="523" spans="2:24" s="113" customFormat="1" x14ac:dyDescent="0.45">
      <c r="B523"/>
      <c r="C523"/>
      <c r="D523"/>
      <c r="E523"/>
      <c r="F523"/>
      <c r="G523"/>
      <c r="H523"/>
      <c r="I523" s="96"/>
      <c r="J523" s="96"/>
      <c r="K523" s="96"/>
      <c r="L523" s="96"/>
      <c r="M523" s="96"/>
      <c r="N523" s="96"/>
      <c r="O523" s="96"/>
      <c r="P523" s="96"/>
      <c r="Q523" s="96"/>
      <c r="R523" s="111"/>
      <c r="S523" s="111"/>
      <c r="T523" s="112"/>
      <c r="U523" s="111"/>
      <c r="V523" s="111"/>
      <c r="W523" s="111"/>
      <c r="X523" s="111"/>
    </row>
    <row r="524" spans="2:24" s="113" customFormat="1" x14ac:dyDescent="0.45">
      <c r="B524"/>
      <c r="C524"/>
      <c r="D524"/>
      <c r="E524"/>
      <c r="F524"/>
      <c r="G524"/>
      <c r="H524"/>
      <c r="I524" s="96"/>
      <c r="J524" s="96"/>
      <c r="K524" s="96"/>
      <c r="L524" s="96"/>
      <c r="M524" s="96"/>
      <c r="N524" s="96"/>
      <c r="O524" s="96"/>
      <c r="P524" s="96"/>
      <c r="Q524" s="96"/>
      <c r="R524" s="111"/>
      <c r="S524" s="111"/>
      <c r="T524" s="112"/>
      <c r="U524" s="111"/>
      <c r="V524" s="111"/>
      <c r="W524" s="111"/>
      <c r="X524" s="111"/>
    </row>
    <row r="525" spans="2:24" s="113" customFormat="1" x14ac:dyDescent="0.45">
      <c r="B525"/>
      <c r="C525"/>
      <c r="D525"/>
      <c r="E525"/>
      <c r="F525"/>
      <c r="G525"/>
      <c r="H525"/>
      <c r="I525" s="96"/>
      <c r="J525" s="96"/>
      <c r="K525" s="96"/>
      <c r="L525" s="96"/>
      <c r="M525" s="96"/>
      <c r="N525" s="96"/>
      <c r="O525" s="96"/>
      <c r="P525" s="96"/>
      <c r="Q525" s="96"/>
      <c r="R525" s="111"/>
      <c r="S525" s="111"/>
      <c r="T525" s="112"/>
      <c r="U525" s="111"/>
      <c r="V525" s="111"/>
      <c r="W525" s="111"/>
      <c r="X525" s="111"/>
    </row>
    <row r="526" spans="2:24" s="113" customFormat="1" x14ac:dyDescent="0.45">
      <c r="B526"/>
      <c r="C526"/>
      <c r="D526"/>
      <c r="E526"/>
      <c r="F526"/>
      <c r="G526"/>
      <c r="H526"/>
      <c r="I526" s="96"/>
      <c r="J526" s="96"/>
      <c r="K526" s="96"/>
      <c r="L526" s="96"/>
      <c r="M526" s="96"/>
      <c r="N526" s="96"/>
      <c r="O526" s="96"/>
      <c r="P526" s="96"/>
      <c r="Q526" s="96"/>
      <c r="R526" s="111"/>
      <c r="S526" s="111"/>
      <c r="T526" s="112"/>
      <c r="U526" s="111"/>
      <c r="V526" s="111"/>
      <c r="W526" s="111"/>
      <c r="X526" s="111"/>
    </row>
    <row r="527" spans="2:24" s="113" customFormat="1" x14ac:dyDescent="0.45">
      <c r="B527"/>
      <c r="C527"/>
      <c r="D527"/>
      <c r="E527"/>
      <c r="F527"/>
      <c r="G527"/>
      <c r="H527"/>
      <c r="I527" s="96"/>
      <c r="J527" s="96"/>
      <c r="K527" s="96"/>
      <c r="L527" s="96"/>
      <c r="M527" s="96"/>
      <c r="N527" s="96"/>
      <c r="O527" s="96"/>
      <c r="P527" s="96"/>
      <c r="Q527" s="96"/>
      <c r="R527" s="111"/>
      <c r="S527" s="111"/>
      <c r="T527" s="112"/>
      <c r="U527" s="111"/>
      <c r="V527" s="111"/>
      <c r="W527" s="111"/>
      <c r="X527" s="111"/>
    </row>
    <row r="528" spans="2:24" s="113" customFormat="1" x14ac:dyDescent="0.45">
      <c r="B528"/>
      <c r="C528"/>
      <c r="D528"/>
      <c r="E528"/>
      <c r="F528"/>
      <c r="G528"/>
      <c r="H528"/>
      <c r="I528" s="96"/>
      <c r="J528" s="96"/>
      <c r="K528" s="96"/>
      <c r="L528" s="96"/>
      <c r="M528" s="96"/>
      <c r="N528" s="96"/>
      <c r="O528" s="96"/>
      <c r="P528" s="96"/>
      <c r="Q528" s="96"/>
      <c r="R528" s="111"/>
      <c r="S528" s="111"/>
      <c r="T528" s="112"/>
      <c r="U528" s="111"/>
      <c r="V528" s="111"/>
      <c r="W528" s="111"/>
      <c r="X528" s="111"/>
    </row>
    <row r="529" spans="2:24" s="113" customFormat="1" x14ac:dyDescent="0.45">
      <c r="B529"/>
      <c r="C529"/>
      <c r="D529"/>
      <c r="E529"/>
      <c r="F529"/>
      <c r="G529"/>
      <c r="H529"/>
      <c r="I529" s="96"/>
      <c r="J529" s="96"/>
      <c r="K529" s="96"/>
      <c r="L529" s="96"/>
      <c r="M529" s="96"/>
      <c r="N529" s="96"/>
      <c r="O529" s="96"/>
      <c r="P529" s="96"/>
      <c r="Q529" s="96"/>
      <c r="R529" s="111"/>
      <c r="S529" s="111"/>
      <c r="T529" s="112"/>
      <c r="U529" s="111"/>
      <c r="V529" s="111"/>
      <c r="W529" s="111"/>
      <c r="X529" s="111"/>
    </row>
    <row r="530" spans="2:24" s="113" customFormat="1" x14ac:dyDescent="0.45">
      <c r="B530"/>
      <c r="C530"/>
      <c r="D530"/>
      <c r="E530"/>
      <c r="F530"/>
      <c r="G530"/>
      <c r="H530"/>
      <c r="I530" s="96"/>
      <c r="J530" s="96"/>
      <c r="K530" s="96"/>
      <c r="L530" s="96"/>
      <c r="M530" s="96"/>
      <c r="N530" s="96"/>
      <c r="O530" s="96"/>
      <c r="P530" s="96"/>
      <c r="Q530" s="96"/>
      <c r="R530" s="111"/>
      <c r="S530" s="111"/>
      <c r="T530" s="112"/>
      <c r="U530" s="111"/>
      <c r="V530" s="111"/>
      <c r="W530" s="111"/>
      <c r="X530" s="111"/>
    </row>
    <row r="531" spans="2:24" s="113" customFormat="1" x14ac:dyDescent="0.45">
      <c r="B531"/>
      <c r="C531"/>
      <c r="D531"/>
      <c r="E531"/>
      <c r="F531"/>
      <c r="G531"/>
      <c r="H531"/>
      <c r="I531" s="96"/>
      <c r="J531" s="96"/>
      <c r="K531" s="96"/>
      <c r="L531" s="96"/>
      <c r="M531" s="96"/>
      <c r="N531" s="96"/>
      <c r="O531" s="96"/>
      <c r="P531" s="96"/>
      <c r="Q531" s="96"/>
      <c r="R531" s="111"/>
      <c r="S531" s="111"/>
      <c r="T531" s="112"/>
      <c r="U531" s="111"/>
      <c r="V531" s="111"/>
      <c r="W531" s="111"/>
      <c r="X531" s="111"/>
    </row>
    <row r="532" spans="2:24" s="113" customFormat="1" x14ac:dyDescent="0.45">
      <c r="B532"/>
      <c r="C532"/>
      <c r="D532"/>
      <c r="E532"/>
      <c r="F532"/>
      <c r="G532"/>
      <c r="H532"/>
      <c r="I532" s="96"/>
      <c r="J532" s="96"/>
      <c r="K532" s="96"/>
      <c r="L532" s="96"/>
      <c r="M532" s="96"/>
      <c r="N532" s="96"/>
      <c r="O532" s="96"/>
      <c r="P532" s="96"/>
      <c r="Q532" s="96"/>
      <c r="R532" s="111"/>
      <c r="S532" s="111"/>
      <c r="T532" s="112"/>
      <c r="U532" s="111"/>
      <c r="V532" s="111"/>
      <c r="W532" s="111"/>
      <c r="X532" s="111"/>
    </row>
    <row r="533" spans="2:24" s="113" customFormat="1" x14ac:dyDescent="0.45">
      <c r="B533"/>
      <c r="C533"/>
      <c r="D533"/>
      <c r="E533"/>
      <c r="F533"/>
      <c r="G533"/>
      <c r="H533"/>
      <c r="I533" s="96"/>
      <c r="J533" s="96"/>
      <c r="K533" s="96"/>
      <c r="L533" s="96"/>
      <c r="M533" s="96"/>
      <c r="N533" s="96"/>
      <c r="O533" s="96"/>
      <c r="P533" s="96"/>
      <c r="Q533" s="96"/>
      <c r="R533" s="111"/>
      <c r="S533" s="111"/>
      <c r="T533" s="112"/>
      <c r="U533" s="111"/>
      <c r="V533" s="111"/>
      <c r="W533" s="111"/>
      <c r="X533" s="111"/>
    </row>
    <row r="534" spans="2:24" s="113" customFormat="1" x14ac:dyDescent="0.45">
      <c r="B534"/>
      <c r="C534"/>
      <c r="D534"/>
      <c r="E534"/>
      <c r="F534"/>
      <c r="G534"/>
      <c r="H534"/>
      <c r="I534" s="96"/>
      <c r="J534" s="96"/>
      <c r="K534" s="96"/>
      <c r="L534" s="96"/>
      <c r="M534" s="96"/>
      <c r="N534" s="96"/>
      <c r="O534" s="96"/>
      <c r="P534" s="96"/>
      <c r="Q534" s="96"/>
      <c r="R534" s="111"/>
      <c r="S534" s="111"/>
      <c r="T534" s="112"/>
      <c r="U534" s="111"/>
      <c r="V534" s="111"/>
      <c r="W534" s="111"/>
      <c r="X534" s="111"/>
    </row>
    <row r="535" spans="2:24" s="113" customFormat="1" x14ac:dyDescent="0.45">
      <c r="B535"/>
      <c r="C535"/>
      <c r="D535"/>
      <c r="E535"/>
      <c r="F535"/>
      <c r="G535"/>
      <c r="H535"/>
      <c r="I535" s="96"/>
      <c r="J535" s="96"/>
      <c r="K535" s="96"/>
      <c r="L535" s="96"/>
      <c r="M535" s="96"/>
      <c r="N535" s="96"/>
      <c r="O535" s="96"/>
      <c r="P535" s="96"/>
      <c r="Q535" s="96"/>
      <c r="R535" s="111"/>
      <c r="S535" s="111"/>
      <c r="T535" s="112"/>
      <c r="U535" s="111"/>
      <c r="V535" s="111"/>
      <c r="W535" s="111"/>
      <c r="X535" s="111"/>
    </row>
    <row r="536" spans="2:24" s="113" customFormat="1" x14ac:dyDescent="0.45">
      <c r="B536"/>
      <c r="C536"/>
      <c r="D536"/>
      <c r="E536"/>
      <c r="F536"/>
      <c r="G536"/>
      <c r="H536"/>
      <c r="I536" s="96"/>
      <c r="J536" s="96"/>
      <c r="K536" s="96"/>
      <c r="L536" s="96"/>
      <c r="M536" s="96"/>
      <c r="N536" s="96"/>
      <c r="O536" s="96"/>
      <c r="P536" s="96"/>
      <c r="Q536" s="96"/>
      <c r="R536" s="111"/>
      <c r="S536" s="111"/>
      <c r="T536" s="112"/>
      <c r="U536" s="111"/>
      <c r="V536" s="111"/>
      <c r="W536" s="111"/>
      <c r="X536" s="111"/>
    </row>
    <row r="537" spans="2:24" s="113" customFormat="1" x14ac:dyDescent="0.45">
      <c r="B537"/>
      <c r="C537"/>
      <c r="D537"/>
      <c r="E537"/>
      <c r="F537"/>
      <c r="G537"/>
      <c r="H537"/>
      <c r="I537" s="96"/>
      <c r="J537" s="96"/>
      <c r="K537" s="96"/>
      <c r="L537" s="96"/>
      <c r="M537" s="96"/>
      <c r="N537" s="96"/>
      <c r="O537" s="96"/>
      <c r="P537" s="96"/>
      <c r="Q537" s="96"/>
      <c r="R537" s="111"/>
      <c r="S537" s="111"/>
      <c r="T537" s="112"/>
      <c r="U537" s="111"/>
      <c r="V537" s="111"/>
      <c r="W537" s="111"/>
      <c r="X537" s="111"/>
    </row>
    <row r="538" spans="2:24" s="113" customFormat="1" x14ac:dyDescent="0.45">
      <c r="B538"/>
      <c r="C538"/>
      <c r="D538"/>
      <c r="E538"/>
      <c r="F538"/>
      <c r="G538"/>
      <c r="H538"/>
      <c r="I538" s="96"/>
      <c r="J538" s="96"/>
      <c r="K538" s="96"/>
      <c r="L538" s="96"/>
      <c r="M538" s="96"/>
      <c r="N538" s="96"/>
      <c r="O538" s="96"/>
      <c r="P538" s="96"/>
      <c r="Q538" s="96"/>
      <c r="R538" s="111"/>
      <c r="S538" s="111"/>
      <c r="T538" s="112"/>
      <c r="U538" s="111"/>
      <c r="V538" s="111"/>
      <c r="W538" s="111"/>
      <c r="X538" s="111"/>
    </row>
    <row r="539" spans="2:24" s="113" customFormat="1" x14ac:dyDescent="0.45">
      <c r="B539"/>
      <c r="C539"/>
      <c r="D539"/>
      <c r="E539"/>
      <c r="F539"/>
      <c r="G539"/>
      <c r="H539"/>
      <c r="I539" s="96"/>
      <c r="J539" s="96"/>
      <c r="K539" s="96"/>
      <c r="L539" s="96"/>
      <c r="M539" s="96"/>
      <c r="N539" s="96"/>
      <c r="O539" s="96"/>
      <c r="P539" s="96"/>
      <c r="Q539" s="96"/>
      <c r="R539" s="111"/>
      <c r="S539" s="111"/>
      <c r="T539" s="112"/>
      <c r="U539" s="111"/>
      <c r="V539" s="111"/>
      <c r="W539" s="111"/>
      <c r="X539" s="111"/>
    </row>
    <row r="540" spans="2:24" s="113" customFormat="1" x14ac:dyDescent="0.45">
      <c r="B540"/>
      <c r="C540"/>
      <c r="D540"/>
      <c r="E540"/>
      <c r="F540"/>
      <c r="G540"/>
      <c r="H540"/>
      <c r="I540" s="96"/>
      <c r="J540" s="96"/>
      <c r="K540" s="96"/>
      <c r="L540" s="96"/>
      <c r="M540" s="96"/>
      <c r="N540" s="96"/>
      <c r="O540" s="96"/>
      <c r="P540" s="96"/>
      <c r="Q540" s="96"/>
      <c r="R540" s="111"/>
      <c r="S540" s="111"/>
      <c r="T540" s="112"/>
      <c r="U540" s="111"/>
      <c r="V540" s="111"/>
      <c r="W540" s="111"/>
      <c r="X540" s="111"/>
    </row>
    <row r="541" spans="2:24" s="113" customFormat="1" x14ac:dyDescent="0.45">
      <c r="B541"/>
      <c r="C541"/>
      <c r="D541"/>
      <c r="E541"/>
      <c r="F541"/>
      <c r="G541"/>
      <c r="H541"/>
      <c r="I541" s="96"/>
      <c r="J541" s="96"/>
      <c r="K541" s="96"/>
      <c r="L541" s="96"/>
      <c r="M541" s="96"/>
      <c r="N541" s="96"/>
      <c r="O541" s="96"/>
      <c r="P541" s="96"/>
      <c r="Q541" s="96"/>
      <c r="R541" s="111"/>
      <c r="S541" s="111"/>
      <c r="T541" s="112"/>
      <c r="U541" s="111"/>
      <c r="V541" s="111"/>
      <c r="W541" s="111"/>
      <c r="X541" s="111"/>
    </row>
    <row r="542" spans="2:24" s="113" customFormat="1" x14ac:dyDescent="0.45">
      <c r="B542"/>
      <c r="C542"/>
      <c r="D542"/>
      <c r="E542"/>
      <c r="F542"/>
      <c r="G542"/>
      <c r="H542"/>
      <c r="I542" s="96"/>
      <c r="J542" s="96"/>
      <c r="K542" s="96"/>
      <c r="L542" s="96"/>
      <c r="M542" s="96"/>
      <c r="N542" s="96"/>
      <c r="O542" s="96"/>
      <c r="P542" s="96"/>
      <c r="Q542" s="96"/>
      <c r="R542" s="111"/>
      <c r="S542" s="111"/>
      <c r="T542" s="112"/>
      <c r="U542" s="111"/>
      <c r="V542" s="111"/>
      <c r="W542" s="111"/>
      <c r="X542" s="111"/>
    </row>
    <row r="543" spans="2:24" s="113" customFormat="1" x14ac:dyDescent="0.45">
      <c r="B543"/>
      <c r="C543"/>
      <c r="D543"/>
      <c r="E543"/>
      <c r="F543"/>
      <c r="G543"/>
      <c r="H543"/>
      <c r="I543" s="96"/>
      <c r="J543" s="96"/>
      <c r="K543" s="96"/>
      <c r="L543" s="96"/>
      <c r="M543" s="96"/>
      <c r="N543" s="96"/>
      <c r="O543" s="96"/>
      <c r="P543" s="96"/>
      <c r="Q543" s="96"/>
      <c r="R543" s="111"/>
      <c r="S543" s="111"/>
      <c r="T543" s="112"/>
      <c r="U543" s="111"/>
      <c r="V543" s="111"/>
      <c r="W543" s="111"/>
      <c r="X543" s="111"/>
    </row>
    <row r="544" spans="2:24" s="113" customFormat="1" x14ac:dyDescent="0.45">
      <c r="B544"/>
      <c r="C544"/>
      <c r="D544"/>
      <c r="E544"/>
      <c r="F544"/>
      <c r="G544"/>
      <c r="H544"/>
      <c r="I544" s="96"/>
      <c r="J544" s="96"/>
      <c r="K544" s="96"/>
      <c r="L544" s="96"/>
      <c r="M544" s="96"/>
      <c r="N544" s="96"/>
      <c r="O544" s="96"/>
      <c r="P544" s="96"/>
      <c r="Q544" s="96"/>
      <c r="R544" s="111"/>
      <c r="S544" s="111"/>
      <c r="T544" s="112"/>
      <c r="U544" s="111"/>
      <c r="V544" s="111"/>
      <c r="W544" s="111"/>
      <c r="X544" s="111"/>
    </row>
    <row r="545" spans="2:24" s="113" customFormat="1" x14ac:dyDescent="0.45">
      <c r="B545"/>
      <c r="C545"/>
      <c r="D545"/>
      <c r="E545"/>
      <c r="F545"/>
      <c r="G545"/>
      <c r="H545"/>
      <c r="I545" s="96"/>
      <c r="J545" s="96"/>
      <c r="K545" s="96"/>
      <c r="L545" s="96"/>
      <c r="M545" s="96"/>
      <c r="N545" s="96"/>
      <c r="O545" s="96"/>
      <c r="P545" s="96"/>
      <c r="Q545" s="96"/>
      <c r="R545" s="111"/>
      <c r="S545" s="111"/>
      <c r="T545" s="112"/>
      <c r="U545" s="111"/>
      <c r="V545" s="111"/>
      <c r="W545" s="111"/>
      <c r="X545" s="111"/>
    </row>
    <row r="546" spans="2:24" s="113" customFormat="1" x14ac:dyDescent="0.45">
      <c r="B546"/>
      <c r="C546"/>
      <c r="D546"/>
      <c r="E546"/>
      <c r="F546"/>
      <c r="G546"/>
      <c r="H546"/>
      <c r="I546" s="96"/>
      <c r="J546" s="96"/>
      <c r="K546" s="96"/>
      <c r="L546" s="96"/>
      <c r="M546" s="96"/>
      <c r="N546" s="96"/>
      <c r="O546" s="96"/>
      <c r="P546" s="96"/>
      <c r="Q546" s="96"/>
      <c r="R546" s="111"/>
      <c r="S546" s="111"/>
      <c r="T546" s="112"/>
      <c r="U546" s="111"/>
      <c r="V546" s="111"/>
      <c r="W546" s="111"/>
      <c r="X546" s="111"/>
    </row>
    <row r="547" spans="2:24" s="113" customFormat="1" x14ac:dyDescent="0.45">
      <c r="B547"/>
      <c r="C547"/>
      <c r="D547"/>
      <c r="E547"/>
      <c r="F547"/>
      <c r="G547"/>
      <c r="H547"/>
      <c r="I547" s="96"/>
      <c r="J547" s="96"/>
      <c r="K547" s="96"/>
      <c r="L547" s="96"/>
      <c r="M547" s="96"/>
      <c r="N547" s="96"/>
      <c r="O547" s="96"/>
      <c r="P547" s="96"/>
      <c r="Q547" s="96"/>
      <c r="R547" s="111"/>
      <c r="S547" s="111"/>
      <c r="T547" s="112"/>
      <c r="U547" s="111"/>
      <c r="V547" s="111"/>
      <c r="W547" s="111"/>
      <c r="X547" s="111"/>
    </row>
    <row r="548" spans="2:24" s="113" customFormat="1" x14ac:dyDescent="0.45">
      <c r="B548"/>
      <c r="C548"/>
      <c r="D548"/>
      <c r="E548"/>
      <c r="F548"/>
      <c r="G548"/>
      <c r="H548"/>
      <c r="I548" s="96"/>
      <c r="J548" s="96"/>
      <c r="K548" s="96"/>
      <c r="L548" s="96"/>
      <c r="M548" s="96"/>
      <c r="N548" s="96"/>
      <c r="O548" s="96"/>
      <c r="P548" s="96"/>
      <c r="Q548" s="96"/>
      <c r="R548" s="111"/>
      <c r="S548" s="111"/>
      <c r="T548" s="112"/>
      <c r="U548" s="111"/>
      <c r="V548" s="111"/>
      <c r="W548" s="111"/>
      <c r="X548" s="111"/>
    </row>
    <row r="549" spans="2:24" s="113" customFormat="1" x14ac:dyDescent="0.45">
      <c r="B549"/>
      <c r="C549"/>
      <c r="D549"/>
      <c r="E549"/>
      <c r="F549"/>
      <c r="G549"/>
      <c r="H549"/>
      <c r="I549" s="96"/>
      <c r="J549" s="96"/>
      <c r="K549" s="96"/>
      <c r="L549" s="96"/>
      <c r="M549" s="96"/>
      <c r="N549" s="96"/>
      <c r="O549" s="96"/>
      <c r="P549" s="96"/>
      <c r="Q549" s="96"/>
      <c r="R549" s="111"/>
      <c r="S549" s="111"/>
      <c r="T549" s="112"/>
      <c r="U549" s="111"/>
      <c r="V549" s="111"/>
      <c r="W549" s="111"/>
      <c r="X549" s="111"/>
    </row>
    <row r="550" spans="2:24" s="113" customFormat="1" x14ac:dyDescent="0.45">
      <c r="B550"/>
      <c r="C550"/>
      <c r="D550"/>
      <c r="E550"/>
      <c r="F550"/>
      <c r="G550"/>
      <c r="H550"/>
      <c r="I550" s="96"/>
      <c r="J550" s="96"/>
      <c r="K550" s="96"/>
      <c r="L550" s="96"/>
      <c r="M550" s="96"/>
      <c r="N550" s="96"/>
      <c r="O550" s="96"/>
      <c r="P550" s="96"/>
      <c r="Q550" s="96"/>
      <c r="R550" s="111"/>
      <c r="S550" s="111"/>
      <c r="T550" s="112"/>
      <c r="U550" s="111"/>
      <c r="V550" s="111"/>
      <c r="W550" s="111"/>
      <c r="X550" s="111"/>
    </row>
    <row r="551" spans="2:24" s="113" customFormat="1" x14ac:dyDescent="0.45">
      <c r="B551"/>
      <c r="C551"/>
      <c r="D551"/>
      <c r="E551"/>
      <c r="F551"/>
      <c r="G551"/>
      <c r="H551"/>
      <c r="I551" s="96"/>
      <c r="J551" s="96"/>
      <c r="K551" s="96"/>
      <c r="L551" s="96"/>
      <c r="M551" s="96"/>
      <c r="N551" s="96"/>
      <c r="O551" s="96"/>
      <c r="P551" s="96"/>
      <c r="Q551" s="96"/>
      <c r="R551" s="111"/>
      <c r="S551" s="111"/>
      <c r="T551" s="112"/>
      <c r="U551" s="111"/>
      <c r="V551" s="111"/>
      <c r="W551" s="111"/>
      <c r="X551" s="111"/>
    </row>
    <row r="552" spans="2:24" s="113" customFormat="1" x14ac:dyDescent="0.45">
      <c r="B552"/>
      <c r="C552"/>
      <c r="D552"/>
      <c r="E552"/>
      <c r="F552"/>
      <c r="G552"/>
      <c r="H552"/>
      <c r="I552" s="96"/>
      <c r="J552" s="96"/>
      <c r="K552" s="96"/>
      <c r="L552" s="96"/>
      <c r="M552" s="96"/>
      <c r="N552" s="96"/>
      <c r="O552" s="96"/>
      <c r="P552" s="96"/>
      <c r="Q552" s="96"/>
      <c r="R552" s="111"/>
      <c r="S552" s="111"/>
      <c r="T552" s="112"/>
      <c r="U552" s="111"/>
      <c r="V552" s="111"/>
      <c r="W552" s="111"/>
      <c r="X552" s="111"/>
    </row>
    <row r="553" spans="2:24" s="113" customFormat="1" x14ac:dyDescent="0.45">
      <c r="B553"/>
      <c r="C553"/>
      <c r="D553"/>
      <c r="E553"/>
      <c r="F553"/>
      <c r="G553"/>
      <c r="H553"/>
      <c r="I553" s="96"/>
      <c r="J553" s="96"/>
      <c r="K553" s="96"/>
      <c r="L553" s="96"/>
      <c r="M553" s="96"/>
      <c r="N553" s="96"/>
      <c r="O553" s="96"/>
      <c r="P553" s="96"/>
      <c r="Q553" s="96"/>
      <c r="R553" s="111"/>
      <c r="S553" s="111"/>
      <c r="T553" s="112"/>
      <c r="U553" s="111"/>
      <c r="V553" s="111"/>
      <c r="W553" s="111"/>
      <c r="X553" s="111"/>
    </row>
    <row r="554" spans="2:24" s="113" customFormat="1" x14ac:dyDescent="0.45">
      <c r="B554"/>
      <c r="C554"/>
      <c r="D554"/>
      <c r="E554"/>
      <c r="F554"/>
      <c r="G554"/>
      <c r="H554"/>
      <c r="I554" s="96"/>
      <c r="J554" s="96"/>
      <c r="K554" s="96"/>
      <c r="L554" s="96"/>
      <c r="M554" s="96"/>
      <c r="N554" s="96"/>
      <c r="O554" s="96"/>
      <c r="P554" s="96"/>
      <c r="Q554" s="96"/>
      <c r="R554" s="111"/>
      <c r="S554" s="111"/>
      <c r="T554" s="112"/>
      <c r="U554" s="111"/>
      <c r="V554" s="111"/>
      <c r="W554" s="111"/>
      <c r="X554" s="111"/>
    </row>
    <row r="555" spans="2:24" s="113" customFormat="1" x14ac:dyDescent="0.45">
      <c r="B555"/>
      <c r="C555"/>
      <c r="D555"/>
      <c r="E555"/>
      <c r="F555"/>
      <c r="G555"/>
      <c r="H555"/>
      <c r="I555" s="96"/>
      <c r="J555" s="96"/>
      <c r="K555" s="96"/>
      <c r="L555" s="96"/>
      <c r="M555" s="96"/>
      <c r="N555" s="96"/>
      <c r="O555" s="96"/>
      <c r="P555" s="96"/>
      <c r="Q555" s="96"/>
      <c r="R555" s="111"/>
      <c r="S555" s="111"/>
      <c r="T555" s="112"/>
      <c r="U555" s="111"/>
      <c r="V555" s="111"/>
      <c r="W555" s="111"/>
      <c r="X555" s="111"/>
    </row>
    <row r="556" spans="2:24" s="113" customFormat="1" x14ac:dyDescent="0.45">
      <c r="B556"/>
      <c r="C556"/>
      <c r="D556"/>
      <c r="E556"/>
      <c r="F556"/>
      <c r="G556"/>
      <c r="H556"/>
      <c r="I556" s="96"/>
      <c r="J556" s="96"/>
      <c r="K556" s="96"/>
      <c r="L556" s="96"/>
      <c r="M556" s="96"/>
      <c r="N556" s="96"/>
      <c r="O556" s="96"/>
      <c r="P556" s="96"/>
      <c r="Q556" s="96"/>
      <c r="R556" s="111"/>
      <c r="S556" s="111"/>
      <c r="T556" s="112"/>
      <c r="U556" s="111"/>
      <c r="V556" s="111"/>
      <c r="W556" s="111"/>
      <c r="X556" s="111"/>
    </row>
    <row r="557" spans="2:24" s="113" customFormat="1" x14ac:dyDescent="0.45">
      <c r="B557"/>
      <c r="C557"/>
      <c r="D557"/>
      <c r="E557"/>
      <c r="F557"/>
      <c r="G557"/>
      <c r="H557"/>
      <c r="I557" s="96"/>
      <c r="J557" s="96"/>
      <c r="K557" s="96"/>
      <c r="L557" s="96"/>
      <c r="M557" s="96"/>
      <c r="N557" s="96"/>
      <c r="O557" s="96"/>
      <c r="P557" s="96"/>
      <c r="Q557" s="96"/>
      <c r="R557" s="111"/>
      <c r="S557" s="111"/>
      <c r="T557" s="112"/>
      <c r="U557" s="111"/>
      <c r="V557" s="111"/>
      <c r="W557" s="111"/>
      <c r="X557" s="111"/>
    </row>
    <row r="558" spans="2:24" s="113" customFormat="1" x14ac:dyDescent="0.45">
      <c r="B558"/>
      <c r="C558"/>
      <c r="D558"/>
      <c r="E558"/>
      <c r="F558"/>
      <c r="G558"/>
      <c r="H558"/>
      <c r="I558" s="96"/>
      <c r="J558" s="96"/>
      <c r="K558" s="96"/>
      <c r="L558" s="96"/>
      <c r="M558" s="96"/>
      <c r="N558" s="96"/>
      <c r="O558" s="96"/>
      <c r="P558" s="96"/>
      <c r="Q558" s="96"/>
      <c r="R558" s="111"/>
      <c r="S558" s="111"/>
      <c r="T558" s="112"/>
      <c r="U558" s="111"/>
      <c r="V558" s="111"/>
      <c r="W558" s="111"/>
      <c r="X558" s="111"/>
    </row>
    <row r="559" spans="2:24" s="113" customFormat="1" x14ac:dyDescent="0.45">
      <c r="B559"/>
      <c r="C559"/>
      <c r="D559"/>
      <c r="E559"/>
      <c r="F559"/>
      <c r="G559"/>
      <c r="H559"/>
      <c r="I559" s="96"/>
      <c r="J559" s="96"/>
      <c r="K559" s="96"/>
      <c r="L559" s="96"/>
      <c r="M559" s="96"/>
      <c r="N559" s="96"/>
      <c r="O559" s="96"/>
      <c r="P559" s="96"/>
      <c r="Q559" s="96"/>
      <c r="R559" s="111"/>
      <c r="S559" s="111"/>
      <c r="T559" s="112"/>
      <c r="U559" s="111"/>
      <c r="V559" s="111"/>
      <c r="W559" s="111"/>
      <c r="X559" s="111"/>
    </row>
    <row r="560" spans="2:24" s="113" customFormat="1" x14ac:dyDescent="0.45">
      <c r="B560"/>
      <c r="C560"/>
      <c r="D560"/>
      <c r="E560"/>
      <c r="F560"/>
      <c r="G560"/>
      <c r="H560"/>
      <c r="I560" s="96"/>
      <c r="J560" s="96"/>
      <c r="K560" s="96"/>
      <c r="L560" s="96"/>
      <c r="M560" s="96"/>
      <c r="N560" s="96"/>
      <c r="O560" s="96"/>
      <c r="P560" s="96"/>
      <c r="Q560" s="96"/>
      <c r="R560" s="111"/>
      <c r="S560" s="111"/>
      <c r="T560" s="112"/>
      <c r="U560" s="111"/>
      <c r="V560" s="111"/>
      <c r="W560" s="111"/>
      <c r="X560" s="111"/>
    </row>
    <row r="561" spans="2:24" s="113" customFormat="1" x14ac:dyDescent="0.45">
      <c r="B561"/>
      <c r="C561"/>
      <c r="D561"/>
      <c r="E561"/>
      <c r="F561"/>
      <c r="G561"/>
      <c r="H561"/>
      <c r="I561" s="96"/>
      <c r="J561" s="96"/>
      <c r="K561" s="96"/>
      <c r="L561" s="96"/>
      <c r="M561" s="96"/>
      <c r="N561" s="96"/>
      <c r="O561" s="96"/>
      <c r="P561" s="96"/>
      <c r="Q561" s="96"/>
      <c r="R561" s="111"/>
      <c r="S561" s="111"/>
      <c r="T561" s="112"/>
      <c r="U561" s="111"/>
      <c r="V561" s="111"/>
      <c r="W561" s="111"/>
      <c r="X561" s="111"/>
    </row>
    <row r="562" spans="2:24" s="113" customFormat="1" x14ac:dyDescent="0.45">
      <c r="B562"/>
      <c r="C562"/>
      <c r="D562"/>
      <c r="E562"/>
      <c r="F562"/>
      <c r="G562"/>
      <c r="H562"/>
      <c r="I562" s="96"/>
      <c r="J562" s="96"/>
      <c r="K562" s="96"/>
      <c r="L562" s="96"/>
      <c r="M562" s="96"/>
      <c r="N562" s="96"/>
      <c r="O562" s="96"/>
      <c r="P562" s="96"/>
      <c r="Q562" s="96"/>
      <c r="R562" s="111"/>
      <c r="S562" s="111"/>
      <c r="T562" s="112"/>
      <c r="U562" s="111"/>
      <c r="V562" s="111"/>
      <c r="W562" s="111"/>
      <c r="X562" s="111"/>
    </row>
    <row r="563" spans="2:24" s="113" customFormat="1" x14ac:dyDescent="0.45">
      <c r="B563"/>
      <c r="C563"/>
      <c r="D563"/>
      <c r="E563"/>
      <c r="F563"/>
      <c r="G563"/>
      <c r="H563"/>
      <c r="I563" s="96"/>
      <c r="J563" s="96"/>
      <c r="K563" s="96"/>
      <c r="L563" s="96"/>
      <c r="M563" s="96"/>
      <c r="N563" s="96"/>
      <c r="O563" s="96"/>
      <c r="P563" s="96"/>
      <c r="Q563" s="96"/>
      <c r="R563" s="111"/>
      <c r="S563" s="111"/>
      <c r="T563" s="112"/>
      <c r="U563" s="111"/>
      <c r="V563" s="111"/>
      <c r="W563" s="111"/>
      <c r="X563" s="111"/>
    </row>
    <row r="564" spans="2:24" s="113" customFormat="1" x14ac:dyDescent="0.45">
      <c r="B564"/>
      <c r="C564"/>
      <c r="D564"/>
      <c r="E564"/>
      <c r="F564"/>
      <c r="G564"/>
      <c r="H564"/>
      <c r="I564" s="96"/>
      <c r="J564" s="96"/>
      <c r="K564" s="96"/>
      <c r="L564" s="96"/>
      <c r="M564" s="96"/>
      <c r="N564" s="96"/>
      <c r="O564" s="96"/>
      <c r="P564" s="96"/>
      <c r="Q564" s="96"/>
      <c r="R564" s="111"/>
      <c r="S564" s="111"/>
      <c r="T564" s="112"/>
      <c r="U564" s="111"/>
      <c r="V564" s="111"/>
      <c r="W564" s="111"/>
      <c r="X564" s="111"/>
    </row>
    <row r="565" spans="2:24" s="113" customFormat="1" x14ac:dyDescent="0.45">
      <c r="B565"/>
      <c r="C565"/>
      <c r="D565"/>
      <c r="E565"/>
      <c r="F565"/>
      <c r="G565"/>
      <c r="H565"/>
      <c r="I565" s="96"/>
      <c r="J565" s="96"/>
      <c r="K565" s="96"/>
      <c r="L565" s="96"/>
      <c r="M565" s="96"/>
      <c r="N565" s="96"/>
      <c r="O565" s="96"/>
      <c r="P565" s="96"/>
      <c r="Q565" s="96"/>
      <c r="R565" s="111"/>
      <c r="S565" s="111"/>
      <c r="T565" s="112"/>
      <c r="U565" s="111"/>
      <c r="V565" s="111"/>
      <c r="W565" s="111"/>
      <c r="X565" s="111"/>
    </row>
    <row r="566" spans="2:24" s="113" customFormat="1" x14ac:dyDescent="0.45">
      <c r="B566"/>
      <c r="C566"/>
      <c r="D566"/>
      <c r="E566"/>
      <c r="F566"/>
      <c r="G566"/>
      <c r="H566"/>
      <c r="I566" s="96"/>
      <c r="J566" s="96"/>
      <c r="K566" s="96"/>
      <c r="L566" s="96"/>
      <c r="M566" s="96"/>
      <c r="N566" s="96"/>
      <c r="O566" s="96"/>
      <c r="P566" s="96"/>
      <c r="Q566" s="96"/>
      <c r="R566" s="111"/>
      <c r="S566" s="111"/>
      <c r="T566" s="112"/>
      <c r="U566" s="111"/>
      <c r="V566" s="111"/>
      <c r="W566" s="111"/>
      <c r="X566" s="111"/>
    </row>
    <row r="567" spans="2:24" s="113" customFormat="1" x14ac:dyDescent="0.45">
      <c r="B567"/>
      <c r="C567"/>
      <c r="D567"/>
      <c r="E567"/>
      <c r="F567"/>
      <c r="G567"/>
      <c r="H567"/>
      <c r="I567" s="96"/>
      <c r="J567" s="96"/>
      <c r="K567" s="96"/>
      <c r="L567" s="96"/>
      <c r="M567" s="96"/>
      <c r="N567" s="96"/>
      <c r="O567" s="96"/>
      <c r="P567" s="96"/>
      <c r="Q567" s="96"/>
      <c r="R567" s="111"/>
      <c r="S567" s="111"/>
      <c r="T567" s="112"/>
      <c r="U567" s="111"/>
      <c r="V567" s="111"/>
      <c r="W567" s="111"/>
      <c r="X567" s="111"/>
    </row>
    <row r="568" spans="2:24" s="113" customFormat="1" x14ac:dyDescent="0.45">
      <c r="B568"/>
      <c r="C568"/>
      <c r="D568"/>
      <c r="E568"/>
      <c r="F568"/>
      <c r="G568"/>
      <c r="H568"/>
      <c r="I568" s="96"/>
      <c r="J568" s="96"/>
      <c r="K568" s="96"/>
      <c r="L568" s="96"/>
      <c r="M568" s="96"/>
      <c r="N568" s="96"/>
      <c r="O568" s="96"/>
      <c r="P568" s="96"/>
      <c r="Q568" s="96"/>
      <c r="R568" s="111"/>
      <c r="S568" s="111"/>
      <c r="T568" s="112"/>
      <c r="U568" s="111"/>
      <c r="V568" s="111"/>
      <c r="W568" s="111"/>
      <c r="X568" s="111"/>
    </row>
    <row r="569" spans="2:24" s="113" customFormat="1" x14ac:dyDescent="0.45">
      <c r="B569"/>
      <c r="C569"/>
      <c r="D569"/>
      <c r="E569"/>
      <c r="F569"/>
      <c r="G569"/>
      <c r="H569"/>
      <c r="I569" s="96"/>
      <c r="J569" s="96"/>
      <c r="K569" s="96"/>
      <c r="L569" s="96"/>
      <c r="M569" s="96"/>
      <c r="N569" s="96"/>
      <c r="O569" s="96"/>
      <c r="P569" s="96"/>
      <c r="Q569" s="96"/>
      <c r="R569" s="111"/>
      <c r="S569" s="111"/>
      <c r="T569" s="112"/>
      <c r="U569" s="111"/>
      <c r="V569" s="111"/>
      <c r="W569" s="111"/>
      <c r="X569" s="111"/>
    </row>
    <row r="570" spans="2:24" s="113" customFormat="1" x14ac:dyDescent="0.45">
      <c r="B570"/>
      <c r="C570"/>
      <c r="D570"/>
      <c r="E570"/>
      <c r="F570"/>
      <c r="G570"/>
      <c r="H570"/>
      <c r="I570" s="96"/>
      <c r="J570" s="96"/>
      <c r="K570" s="96"/>
      <c r="L570" s="96"/>
      <c r="M570" s="96"/>
      <c r="N570" s="96"/>
      <c r="O570" s="96"/>
      <c r="P570" s="96"/>
      <c r="Q570" s="96"/>
      <c r="R570" s="111"/>
      <c r="S570" s="111"/>
      <c r="T570" s="112"/>
      <c r="U570" s="111"/>
      <c r="V570" s="111"/>
      <c r="W570" s="111"/>
      <c r="X570" s="111"/>
    </row>
    <row r="571" spans="2:24" s="113" customFormat="1" x14ac:dyDescent="0.45">
      <c r="B571"/>
      <c r="C571"/>
      <c r="D571"/>
      <c r="E571"/>
      <c r="F571"/>
      <c r="G571"/>
      <c r="H571"/>
      <c r="I571" s="96"/>
      <c r="J571" s="96"/>
      <c r="K571" s="96"/>
      <c r="L571" s="96"/>
      <c r="M571" s="96"/>
      <c r="N571" s="96"/>
      <c r="O571" s="96"/>
      <c r="P571" s="96"/>
      <c r="Q571" s="96"/>
      <c r="R571" s="111"/>
      <c r="S571" s="111"/>
      <c r="T571" s="112"/>
      <c r="U571" s="111"/>
      <c r="V571" s="111"/>
      <c r="W571" s="111"/>
      <c r="X571" s="111"/>
    </row>
    <row r="572" spans="2:24" s="113" customFormat="1" x14ac:dyDescent="0.45">
      <c r="B572"/>
      <c r="C572"/>
      <c r="D572"/>
      <c r="E572"/>
      <c r="F572"/>
      <c r="G572"/>
      <c r="H572"/>
      <c r="I572" s="96"/>
      <c r="J572" s="96"/>
      <c r="K572" s="96"/>
      <c r="L572" s="96"/>
      <c r="M572" s="96"/>
      <c r="N572" s="96"/>
      <c r="O572" s="96"/>
      <c r="P572" s="96"/>
      <c r="Q572" s="96"/>
      <c r="R572" s="111"/>
      <c r="S572" s="111"/>
      <c r="T572" s="112"/>
      <c r="U572" s="111"/>
      <c r="V572" s="111"/>
      <c r="W572" s="111"/>
      <c r="X572" s="111"/>
    </row>
    <row r="573" spans="2:24" s="113" customFormat="1" x14ac:dyDescent="0.45">
      <c r="B573"/>
      <c r="C573"/>
      <c r="D573"/>
      <c r="E573"/>
      <c r="F573"/>
      <c r="G573"/>
      <c r="H573"/>
      <c r="I573" s="96"/>
      <c r="J573" s="96"/>
      <c r="K573" s="96"/>
      <c r="L573" s="96"/>
      <c r="M573" s="96"/>
      <c r="N573" s="96"/>
      <c r="O573" s="96"/>
      <c r="P573" s="96"/>
      <c r="Q573" s="96"/>
      <c r="R573" s="111"/>
      <c r="S573" s="111"/>
      <c r="T573" s="112"/>
      <c r="U573" s="111"/>
      <c r="V573" s="111"/>
      <c r="W573" s="111"/>
      <c r="X573" s="111"/>
    </row>
    <row r="574" spans="2:24" s="113" customFormat="1" x14ac:dyDescent="0.45">
      <c r="B574"/>
      <c r="C574"/>
      <c r="D574"/>
      <c r="E574"/>
      <c r="F574"/>
      <c r="G574"/>
      <c r="H574"/>
      <c r="I574" s="96"/>
      <c r="J574" s="96"/>
      <c r="K574" s="96"/>
      <c r="L574" s="96"/>
      <c r="M574" s="96"/>
      <c r="N574" s="96"/>
      <c r="O574" s="96"/>
      <c r="P574" s="96"/>
      <c r="Q574" s="96"/>
      <c r="R574" s="111"/>
      <c r="S574" s="111"/>
      <c r="T574" s="112"/>
      <c r="U574" s="111"/>
      <c r="V574" s="111"/>
      <c r="W574" s="111"/>
      <c r="X574" s="111"/>
    </row>
    <row r="575" spans="2:24" s="113" customFormat="1" x14ac:dyDescent="0.45">
      <c r="B575"/>
      <c r="C575"/>
      <c r="D575"/>
      <c r="E575"/>
      <c r="F575"/>
      <c r="G575"/>
      <c r="H575"/>
      <c r="I575" s="96"/>
      <c r="J575" s="96"/>
      <c r="K575" s="96"/>
      <c r="L575" s="96"/>
      <c r="M575" s="96"/>
      <c r="N575" s="96"/>
      <c r="O575" s="96"/>
      <c r="P575" s="96"/>
      <c r="Q575" s="96"/>
      <c r="R575" s="111"/>
      <c r="S575" s="111"/>
      <c r="T575" s="112"/>
      <c r="U575" s="111"/>
      <c r="V575" s="111"/>
      <c r="W575" s="111"/>
      <c r="X575" s="111"/>
    </row>
    <row r="576" spans="2:24" s="113" customFormat="1" x14ac:dyDescent="0.45">
      <c r="B576"/>
      <c r="C576"/>
      <c r="D576"/>
      <c r="E576"/>
      <c r="F576"/>
      <c r="G576"/>
      <c r="H576"/>
      <c r="I576" s="96"/>
      <c r="J576" s="96"/>
      <c r="K576" s="96"/>
      <c r="L576" s="96"/>
      <c r="M576" s="96"/>
      <c r="N576" s="96"/>
      <c r="O576" s="96"/>
      <c r="P576" s="96"/>
      <c r="Q576" s="96"/>
      <c r="R576" s="111"/>
      <c r="S576" s="111"/>
      <c r="T576" s="112"/>
      <c r="U576" s="111"/>
      <c r="V576" s="111"/>
      <c r="W576" s="111"/>
      <c r="X576" s="111"/>
    </row>
    <row r="577" spans="2:24" s="113" customFormat="1" x14ac:dyDescent="0.45">
      <c r="B577"/>
      <c r="C577"/>
      <c r="D577"/>
      <c r="E577"/>
      <c r="F577"/>
      <c r="G577"/>
      <c r="H577"/>
      <c r="I577" s="96"/>
      <c r="J577" s="96"/>
      <c r="K577" s="96"/>
      <c r="L577" s="96"/>
      <c r="M577" s="96"/>
      <c r="N577" s="96"/>
      <c r="O577" s="96"/>
      <c r="P577" s="96"/>
      <c r="Q577" s="96"/>
      <c r="R577" s="111"/>
      <c r="S577" s="111"/>
      <c r="T577" s="112"/>
      <c r="U577" s="111"/>
      <c r="V577" s="111"/>
      <c r="W577" s="111"/>
      <c r="X577" s="111"/>
    </row>
    <row r="578" spans="2:24" s="113" customFormat="1" x14ac:dyDescent="0.45">
      <c r="B578"/>
      <c r="C578"/>
      <c r="D578"/>
      <c r="E578"/>
      <c r="F578"/>
      <c r="G578"/>
      <c r="H578"/>
      <c r="I578" s="96"/>
      <c r="J578" s="96"/>
      <c r="K578" s="96"/>
      <c r="L578" s="96"/>
      <c r="M578" s="96"/>
      <c r="N578" s="96"/>
      <c r="O578" s="96"/>
      <c r="P578" s="96"/>
      <c r="Q578" s="96"/>
      <c r="R578" s="111"/>
      <c r="S578" s="111"/>
      <c r="T578" s="112"/>
      <c r="U578" s="111"/>
      <c r="V578" s="111"/>
      <c r="W578" s="111"/>
      <c r="X578" s="111"/>
    </row>
    <row r="579" spans="2:24" s="113" customFormat="1" x14ac:dyDescent="0.45">
      <c r="B579"/>
      <c r="C579"/>
      <c r="D579"/>
      <c r="E579"/>
      <c r="F579"/>
      <c r="G579"/>
      <c r="H579"/>
      <c r="I579" s="96"/>
      <c r="J579" s="96"/>
      <c r="K579" s="96"/>
      <c r="L579" s="96"/>
      <c r="M579" s="96"/>
      <c r="N579" s="96"/>
      <c r="O579" s="96"/>
      <c r="P579" s="96"/>
      <c r="Q579" s="96"/>
      <c r="R579" s="111"/>
      <c r="S579" s="111"/>
      <c r="T579" s="112"/>
      <c r="U579" s="111"/>
      <c r="V579" s="111"/>
      <c r="W579" s="111"/>
      <c r="X579" s="111"/>
    </row>
    <row r="580" spans="2:24" s="113" customFormat="1" x14ac:dyDescent="0.45">
      <c r="B580"/>
      <c r="C580"/>
      <c r="D580"/>
      <c r="E580"/>
      <c r="F580"/>
      <c r="G580"/>
      <c r="H580"/>
      <c r="I580" s="96"/>
      <c r="J580" s="96"/>
      <c r="K580" s="96"/>
      <c r="L580" s="96"/>
      <c r="M580" s="96"/>
      <c r="N580" s="96"/>
      <c r="O580" s="96"/>
      <c r="P580" s="96"/>
      <c r="Q580" s="96"/>
      <c r="R580" s="111"/>
      <c r="S580" s="111"/>
      <c r="T580" s="112"/>
      <c r="U580" s="111"/>
      <c r="V580" s="111"/>
      <c r="W580" s="111"/>
      <c r="X580" s="111"/>
    </row>
    <row r="581" spans="2:24" s="113" customFormat="1" x14ac:dyDescent="0.45">
      <c r="B581"/>
      <c r="C581"/>
      <c r="D581"/>
      <c r="E581"/>
      <c r="F581"/>
      <c r="G581"/>
      <c r="H581"/>
      <c r="I581" s="96"/>
      <c r="J581" s="96"/>
      <c r="K581" s="96"/>
      <c r="L581" s="96"/>
      <c r="M581" s="96"/>
      <c r="N581" s="96"/>
      <c r="O581" s="96"/>
      <c r="P581" s="96"/>
      <c r="Q581" s="96"/>
      <c r="R581" s="111"/>
      <c r="S581" s="111"/>
      <c r="T581" s="112"/>
      <c r="U581" s="111"/>
      <c r="V581" s="111"/>
      <c r="W581" s="111"/>
      <c r="X581" s="111"/>
    </row>
    <row r="582" spans="2:24" s="113" customFormat="1" x14ac:dyDescent="0.45">
      <c r="B582"/>
      <c r="C582"/>
      <c r="D582"/>
      <c r="E582"/>
      <c r="F582"/>
      <c r="G582"/>
      <c r="H582"/>
      <c r="I582" s="96"/>
      <c r="J582" s="96"/>
      <c r="K582" s="96"/>
      <c r="L582" s="96"/>
      <c r="M582" s="96"/>
      <c r="N582" s="96"/>
      <c r="O582" s="96"/>
      <c r="P582" s="96"/>
      <c r="Q582" s="96"/>
      <c r="R582" s="111"/>
      <c r="S582" s="111"/>
      <c r="T582" s="112"/>
      <c r="U582" s="111"/>
      <c r="V582" s="111"/>
      <c r="W582" s="111"/>
      <c r="X582" s="111"/>
    </row>
    <row r="583" spans="2:24" s="113" customFormat="1" x14ac:dyDescent="0.45">
      <c r="B583"/>
      <c r="C583"/>
      <c r="D583"/>
      <c r="E583"/>
      <c r="F583"/>
      <c r="G583"/>
      <c r="H583"/>
      <c r="I583" s="96"/>
      <c r="J583" s="96"/>
      <c r="K583" s="96"/>
      <c r="L583" s="96"/>
      <c r="M583" s="96"/>
      <c r="N583" s="96"/>
      <c r="O583" s="96"/>
      <c r="P583" s="96"/>
      <c r="Q583" s="96"/>
      <c r="R583" s="111"/>
      <c r="S583" s="111"/>
      <c r="T583" s="112"/>
      <c r="U583" s="111"/>
      <c r="V583" s="111"/>
      <c r="W583" s="111"/>
      <c r="X583" s="111"/>
    </row>
    <row r="584" spans="2:24" s="113" customFormat="1" x14ac:dyDescent="0.45">
      <c r="B584"/>
      <c r="C584"/>
      <c r="D584"/>
      <c r="E584"/>
      <c r="F584"/>
      <c r="G584"/>
      <c r="H584"/>
      <c r="I584" s="96"/>
      <c r="J584" s="96"/>
      <c r="K584" s="96"/>
      <c r="L584" s="96"/>
      <c r="M584" s="96"/>
      <c r="N584" s="96"/>
      <c r="O584" s="96"/>
      <c r="P584" s="96"/>
      <c r="Q584" s="96"/>
      <c r="R584" s="111"/>
      <c r="S584" s="111"/>
      <c r="T584" s="112"/>
      <c r="U584" s="111"/>
      <c r="V584" s="111"/>
      <c r="W584" s="111"/>
      <c r="X584" s="111"/>
    </row>
    <row r="585" spans="2:24" s="113" customFormat="1" x14ac:dyDescent="0.45">
      <c r="B585"/>
      <c r="C585"/>
      <c r="D585"/>
      <c r="E585"/>
      <c r="F585"/>
      <c r="G585"/>
      <c r="H585"/>
      <c r="I585" s="96"/>
      <c r="J585" s="96"/>
      <c r="K585" s="96"/>
      <c r="L585" s="96"/>
      <c r="M585" s="96"/>
      <c r="N585" s="96"/>
      <c r="O585" s="96"/>
      <c r="P585" s="96"/>
      <c r="Q585" s="96"/>
      <c r="R585" s="111"/>
      <c r="S585" s="111"/>
      <c r="T585" s="112"/>
      <c r="U585" s="111"/>
      <c r="V585" s="111"/>
      <c r="W585" s="111"/>
      <c r="X585" s="111"/>
    </row>
    <row r="586" spans="2:24" s="113" customFormat="1" x14ac:dyDescent="0.45">
      <c r="B586"/>
      <c r="C586"/>
      <c r="D586"/>
      <c r="E586"/>
      <c r="F586"/>
      <c r="G586"/>
      <c r="H586"/>
      <c r="I586" s="96"/>
      <c r="J586" s="96"/>
      <c r="K586" s="96"/>
      <c r="L586" s="96"/>
      <c r="M586" s="96"/>
      <c r="N586" s="96"/>
      <c r="O586" s="96"/>
      <c r="P586" s="96"/>
      <c r="Q586" s="96"/>
      <c r="R586" s="111"/>
      <c r="S586" s="111"/>
      <c r="T586" s="112"/>
      <c r="U586" s="111"/>
      <c r="V586" s="111"/>
      <c r="W586" s="111"/>
      <c r="X586" s="111"/>
    </row>
    <row r="587" spans="2:24" s="113" customFormat="1" x14ac:dyDescent="0.45">
      <c r="B587"/>
      <c r="C587"/>
      <c r="D587"/>
      <c r="E587"/>
      <c r="F587"/>
      <c r="G587"/>
      <c r="H587"/>
      <c r="I587" s="96"/>
      <c r="J587" s="96"/>
      <c r="K587" s="96"/>
      <c r="L587" s="96"/>
      <c r="M587" s="96"/>
      <c r="N587" s="96"/>
      <c r="O587" s="96"/>
      <c r="P587" s="96"/>
      <c r="Q587" s="96"/>
      <c r="R587" s="111"/>
      <c r="S587" s="111"/>
      <c r="T587" s="112"/>
      <c r="U587" s="111"/>
      <c r="V587" s="111"/>
      <c r="W587" s="111"/>
      <c r="X587" s="111"/>
    </row>
    <row r="588" spans="2:24" s="113" customFormat="1" x14ac:dyDescent="0.45">
      <c r="B588"/>
      <c r="C588"/>
      <c r="D588"/>
      <c r="E588"/>
      <c r="F588"/>
      <c r="G588"/>
      <c r="H588"/>
      <c r="I588" s="96"/>
      <c r="J588" s="96"/>
      <c r="K588" s="96"/>
      <c r="L588" s="96"/>
      <c r="M588" s="96"/>
      <c r="N588" s="96"/>
      <c r="O588" s="96"/>
      <c r="P588" s="96"/>
      <c r="Q588" s="96"/>
      <c r="R588" s="111"/>
      <c r="S588" s="111"/>
      <c r="T588" s="112"/>
      <c r="U588" s="111"/>
      <c r="V588" s="111"/>
      <c r="W588" s="111"/>
      <c r="X588" s="111"/>
    </row>
    <row r="589" spans="2:24" s="113" customFormat="1" x14ac:dyDescent="0.45">
      <c r="B589"/>
      <c r="C589"/>
      <c r="D589"/>
      <c r="E589"/>
      <c r="F589"/>
      <c r="G589"/>
      <c r="H589"/>
      <c r="I589" s="96"/>
      <c r="J589" s="96"/>
      <c r="K589" s="96"/>
      <c r="L589" s="96"/>
      <c r="M589" s="96"/>
      <c r="N589" s="96"/>
      <c r="O589" s="96"/>
      <c r="P589" s="96"/>
      <c r="Q589" s="96"/>
      <c r="R589" s="111"/>
      <c r="S589" s="111"/>
      <c r="T589" s="112"/>
      <c r="U589" s="111"/>
      <c r="V589" s="111"/>
      <c r="W589" s="111"/>
      <c r="X589" s="111"/>
    </row>
    <row r="590" spans="2:24" s="113" customFormat="1" x14ac:dyDescent="0.45">
      <c r="B590"/>
      <c r="C590"/>
      <c r="D590"/>
      <c r="E590"/>
      <c r="F590"/>
      <c r="G590"/>
      <c r="H590"/>
      <c r="I590" s="96"/>
      <c r="J590" s="96"/>
      <c r="K590" s="96"/>
      <c r="L590" s="96"/>
      <c r="M590" s="96"/>
      <c r="N590" s="96"/>
      <c r="O590" s="96"/>
      <c r="P590" s="96"/>
      <c r="Q590" s="96"/>
      <c r="R590" s="111"/>
      <c r="S590" s="111"/>
      <c r="T590" s="112"/>
      <c r="U590" s="111"/>
      <c r="V590" s="111"/>
      <c r="W590" s="111"/>
      <c r="X590" s="111"/>
    </row>
    <row r="591" spans="2:24" s="113" customFormat="1" x14ac:dyDescent="0.45">
      <c r="B591"/>
      <c r="C591"/>
      <c r="D591"/>
      <c r="E591"/>
      <c r="F591"/>
      <c r="G591"/>
      <c r="H591"/>
      <c r="I591" s="96"/>
      <c r="J591" s="96"/>
      <c r="K591" s="96"/>
      <c r="L591" s="96"/>
      <c r="M591" s="96"/>
      <c r="N591" s="96"/>
      <c r="O591" s="96"/>
      <c r="P591" s="96"/>
      <c r="Q591" s="96"/>
      <c r="R591" s="111"/>
      <c r="S591" s="111"/>
      <c r="T591" s="112"/>
      <c r="U591" s="111"/>
      <c r="V591" s="111"/>
      <c r="W591" s="111"/>
      <c r="X591" s="111"/>
    </row>
    <row r="592" spans="2:24" s="113" customFormat="1" x14ac:dyDescent="0.45">
      <c r="B592"/>
      <c r="C592"/>
      <c r="D592"/>
      <c r="E592"/>
      <c r="F592"/>
      <c r="G592"/>
      <c r="H592"/>
      <c r="I592" s="96"/>
      <c r="J592" s="96"/>
      <c r="K592" s="96"/>
      <c r="L592" s="96"/>
      <c r="M592" s="96"/>
      <c r="N592" s="96"/>
      <c r="O592" s="96"/>
      <c r="P592" s="96"/>
      <c r="Q592" s="96"/>
      <c r="R592" s="111"/>
      <c r="S592" s="111"/>
      <c r="T592" s="112"/>
      <c r="U592" s="111"/>
      <c r="V592" s="111"/>
      <c r="W592" s="111"/>
      <c r="X592" s="111"/>
    </row>
    <row r="593" spans="2:24" s="113" customFormat="1" x14ac:dyDescent="0.45">
      <c r="B593"/>
      <c r="C593"/>
      <c r="D593"/>
      <c r="E593"/>
      <c r="F593"/>
      <c r="G593"/>
      <c r="H593"/>
      <c r="I593" s="96"/>
      <c r="J593" s="96"/>
      <c r="K593" s="96"/>
      <c r="L593" s="96"/>
      <c r="M593" s="96"/>
      <c r="N593" s="96"/>
      <c r="O593" s="96"/>
      <c r="P593" s="96"/>
      <c r="Q593" s="96"/>
      <c r="R593" s="111"/>
      <c r="S593" s="111"/>
      <c r="T593" s="112"/>
      <c r="U593" s="111"/>
      <c r="V593" s="111"/>
      <c r="W593" s="111"/>
      <c r="X593" s="111"/>
    </row>
    <row r="594" spans="2:24" s="113" customFormat="1" x14ac:dyDescent="0.45">
      <c r="B594"/>
      <c r="C594"/>
      <c r="D594"/>
      <c r="E594"/>
      <c r="F594"/>
      <c r="G594"/>
      <c r="H594"/>
      <c r="I594" s="96"/>
      <c r="J594" s="96"/>
      <c r="K594" s="96"/>
      <c r="L594" s="96"/>
      <c r="M594" s="96"/>
      <c r="N594" s="96"/>
      <c r="O594" s="96"/>
      <c r="P594" s="96"/>
      <c r="Q594" s="96"/>
      <c r="R594" s="111"/>
      <c r="S594" s="111"/>
      <c r="T594" s="112"/>
      <c r="U594" s="111"/>
      <c r="V594" s="111"/>
      <c r="W594" s="111"/>
      <c r="X594" s="111"/>
    </row>
    <row r="595" spans="2:24" s="113" customFormat="1" x14ac:dyDescent="0.45">
      <c r="B595"/>
      <c r="C595"/>
      <c r="D595"/>
      <c r="E595"/>
      <c r="F595"/>
      <c r="G595"/>
      <c r="H595"/>
      <c r="I595" s="96"/>
      <c r="J595" s="96"/>
      <c r="K595" s="96"/>
      <c r="L595" s="96"/>
      <c r="M595" s="96"/>
      <c r="N595" s="96"/>
      <c r="O595" s="96"/>
      <c r="P595" s="96"/>
      <c r="Q595" s="96"/>
      <c r="R595" s="111"/>
      <c r="S595" s="111"/>
      <c r="T595" s="112"/>
      <c r="U595" s="111"/>
      <c r="V595" s="111"/>
      <c r="W595" s="111"/>
      <c r="X595" s="111"/>
    </row>
    <row r="596" spans="2:24" s="113" customFormat="1" x14ac:dyDescent="0.45">
      <c r="B596"/>
      <c r="C596"/>
      <c r="D596"/>
      <c r="E596"/>
      <c r="F596"/>
      <c r="G596"/>
      <c r="H596"/>
      <c r="I596" s="96"/>
      <c r="J596" s="96"/>
      <c r="K596" s="96"/>
      <c r="L596" s="96"/>
      <c r="M596" s="96"/>
      <c r="N596" s="96"/>
      <c r="O596" s="96"/>
      <c r="P596" s="96"/>
      <c r="Q596" s="96"/>
      <c r="R596" s="111"/>
      <c r="S596" s="111"/>
      <c r="T596" s="112"/>
      <c r="U596" s="111"/>
      <c r="V596" s="111"/>
      <c r="W596" s="111"/>
      <c r="X596" s="111"/>
    </row>
    <row r="597" spans="2:24" s="113" customFormat="1" x14ac:dyDescent="0.45">
      <c r="B597"/>
      <c r="C597"/>
      <c r="D597"/>
      <c r="E597"/>
      <c r="F597"/>
      <c r="G597"/>
      <c r="H597"/>
      <c r="I597" s="96"/>
      <c r="J597" s="96"/>
      <c r="K597" s="96"/>
      <c r="L597" s="96"/>
      <c r="M597" s="96"/>
      <c r="N597" s="96"/>
      <c r="O597" s="96"/>
      <c r="P597" s="96"/>
      <c r="Q597" s="96"/>
      <c r="R597" s="111"/>
      <c r="S597" s="111"/>
      <c r="T597" s="112"/>
      <c r="U597" s="111"/>
      <c r="V597" s="111"/>
      <c r="W597" s="111"/>
      <c r="X597" s="111"/>
    </row>
    <row r="598" spans="2:24" s="113" customFormat="1" x14ac:dyDescent="0.45">
      <c r="B598"/>
      <c r="C598"/>
      <c r="D598"/>
      <c r="E598"/>
      <c r="F598"/>
      <c r="G598"/>
      <c r="H598"/>
      <c r="I598" s="96"/>
      <c r="J598" s="96"/>
      <c r="K598" s="96"/>
      <c r="L598" s="96"/>
      <c r="M598" s="96"/>
      <c r="N598" s="96"/>
      <c r="O598" s="96"/>
      <c r="P598" s="96"/>
      <c r="Q598" s="96"/>
      <c r="R598" s="111"/>
      <c r="S598" s="111"/>
      <c r="T598" s="112"/>
      <c r="U598" s="111"/>
      <c r="V598" s="111"/>
      <c r="W598" s="111"/>
      <c r="X598" s="111"/>
    </row>
    <row r="599" spans="2:24" s="113" customFormat="1" x14ac:dyDescent="0.45">
      <c r="B599"/>
      <c r="C599"/>
      <c r="D599"/>
      <c r="E599"/>
      <c r="F599"/>
      <c r="G599"/>
      <c r="H599"/>
      <c r="I599" s="96"/>
      <c r="J599" s="96"/>
      <c r="K599" s="96"/>
      <c r="L599" s="96"/>
      <c r="M599" s="96"/>
      <c r="N599" s="96"/>
      <c r="O599" s="96"/>
      <c r="P599" s="96"/>
      <c r="Q599" s="96"/>
      <c r="R599" s="111"/>
      <c r="S599" s="111"/>
      <c r="T599" s="112"/>
      <c r="U599" s="111"/>
      <c r="V599" s="111"/>
      <c r="W599" s="111"/>
      <c r="X599" s="111"/>
    </row>
    <row r="600" spans="2:24" s="113" customFormat="1" x14ac:dyDescent="0.45">
      <c r="B600"/>
      <c r="C600"/>
      <c r="D600"/>
      <c r="E600"/>
      <c r="F600"/>
      <c r="G600"/>
      <c r="H600"/>
      <c r="I600" s="96"/>
      <c r="J600" s="96"/>
      <c r="K600" s="96"/>
      <c r="L600" s="96"/>
      <c r="M600" s="96"/>
      <c r="N600" s="96"/>
      <c r="O600" s="96"/>
      <c r="P600" s="96"/>
      <c r="Q600" s="96"/>
      <c r="R600" s="111"/>
      <c r="S600" s="111"/>
      <c r="T600" s="112"/>
      <c r="U600" s="111"/>
      <c r="V600" s="111"/>
      <c r="W600" s="111"/>
      <c r="X600" s="111"/>
    </row>
    <row r="601" spans="2:24" s="113" customFormat="1" x14ac:dyDescent="0.45">
      <c r="B601"/>
      <c r="C601"/>
      <c r="D601"/>
      <c r="E601"/>
      <c r="F601"/>
      <c r="G601"/>
      <c r="H601"/>
      <c r="I601" s="96"/>
      <c r="J601" s="96"/>
      <c r="K601" s="96"/>
      <c r="L601" s="96"/>
      <c r="M601" s="96"/>
      <c r="N601" s="96"/>
      <c r="O601" s="96"/>
      <c r="P601" s="96"/>
      <c r="Q601" s="96"/>
      <c r="R601" s="111"/>
      <c r="S601" s="111"/>
      <c r="T601" s="112"/>
      <c r="U601" s="111"/>
      <c r="V601" s="111"/>
      <c r="W601" s="111"/>
      <c r="X601" s="111"/>
    </row>
    <row r="602" spans="2:24" s="113" customFormat="1" x14ac:dyDescent="0.45">
      <c r="B602"/>
      <c r="C602"/>
      <c r="D602"/>
      <c r="E602"/>
      <c r="F602"/>
      <c r="G602"/>
      <c r="H602"/>
      <c r="I602" s="96"/>
      <c r="J602" s="96"/>
      <c r="K602" s="96"/>
      <c r="L602" s="96"/>
      <c r="M602" s="96"/>
      <c r="N602" s="96"/>
      <c r="O602" s="96"/>
      <c r="P602" s="96"/>
      <c r="Q602" s="96"/>
      <c r="R602" s="111"/>
      <c r="S602" s="111"/>
      <c r="T602" s="112"/>
      <c r="U602" s="111"/>
      <c r="V602" s="111"/>
      <c r="W602" s="111"/>
      <c r="X602" s="111"/>
    </row>
    <row r="603" spans="2:24" s="113" customFormat="1" x14ac:dyDescent="0.45">
      <c r="B603"/>
      <c r="C603"/>
      <c r="D603"/>
      <c r="E603"/>
      <c r="F603"/>
      <c r="G603"/>
      <c r="H603"/>
      <c r="I603" s="96"/>
      <c r="J603" s="96"/>
      <c r="K603" s="96"/>
      <c r="L603" s="96"/>
      <c r="M603" s="96"/>
      <c r="N603" s="96"/>
      <c r="O603" s="96"/>
      <c r="P603" s="96"/>
      <c r="Q603" s="96"/>
      <c r="R603" s="111"/>
      <c r="S603" s="111"/>
      <c r="T603" s="112"/>
      <c r="U603" s="111"/>
      <c r="V603" s="111"/>
      <c r="W603" s="111"/>
      <c r="X603" s="111"/>
    </row>
    <row r="604" spans="2:24" s="113" customFormat="1" x14ac:dyDescent="0.45">
      <c r="B604"/>
      <c r="C604"/>
      <c r="D604"/>
      <c r="E604"/>
      <c r="F604"/>
      <c r="G604"/>
      <c r="H604"/>
      <c r="I604" s="96"/>
      <c r="J604" s="96"/>
      <c r="K604" s="96"/>
      <c r="L604" s="96"/>
      <c r="M604" s="96"/>
      <c r="N604" s="96"/>
      <c r="O604" s="96"/>
      <c r="P604" s="96"/>
      <c r="Q604" s="96"/>
      <c r="R604" s="111"/>
      <c r="S604" s="111"/>
      <c r="T604" s="112"/>
      <c r="U604" s="111"/>
      <c r="V604" s="111"/>
      <c r="W604" s="111"/>
      <c r="X604" s="111"/>
    </row>
    <row r="605" spans="2:24" s="113" customFormat="1" x14ac:dyDescent="0.45">
      <c r="B605"/>
      <c r="C605"/>
      <c r="D605"/>
      <c r="E605"/>
      <c r="F605"/>
      <c r="G605"/>
      <c r="H605"/>
      <c r="I605" s="96"/>
      <c r="J605" s="96"/>
      <c r="K605" s="96"/>
      <c r="L605" s="96"/>
      <c r="M605" s="96"/>
      <c r="N605" s="96"/>
      <c r="O605" s="96"/>
      <c r="P605" s="96"/>
      <c r="Q605" s="96"/>
      <c r="R605" s="111"/>
      <c r="S605" s="111"/>
      <c r="T605" s="112"/>
      <c r="U605" s="111"/>
      <c r="V605" s="111"/>
      <c r="W605" s="111"/>
      <c r="X605" s="111"/>
    </row>
    <row r="606" spans="2:24" s="113" customFormat="1" x14ac:dyDescent="0.45">
      <c r="B606"/>
      <c r="C606"/>
      <c r="D606"/>
      <c r="E606"/>
      <c r="F606"/>
      <c r="G606"/>
      <c r="H606"/>
      <c r="I606" s="96"/>
      <c r="J606" s="96"/>
      <c r="K606" s="96"/>
      <c r="L606" s="96"/>
      <c r="M606" s="96"/>
      <c r="N606" s="96"/>
      <c r="O606" s="96"/>
      <c r="P606" s="96"/>
      <c r="Q606" s="96"/>
      <c r="R606" s="111"/>
      <c r="S606" s="111"/>
      <c r="T606" s="112"/>
      <c r="U606" s="111"/>
      <c r="V606" s="111"/>
      <c r="W606" s="111"/>
      <c r="X606" s="111"/>
    </row>
    <row r="607" spans="2:24" s="113" customFormat="1" x14ac:dyDescent="0.45">
      <c r="B607"/>
      <c r="C607"/>
      <c r="D607"/>
      <c r="E607"/>
      <c r="F607"/>
      <c r="G607"/>
      <c r="H607"/>
      <c r="I607" s="96"/>
      <c r="J607" s="96"/>
      <c r="K607" s="96"/>
      <c r="L607" s="96"/>
      <c r="M607" s="96"/>
      <c r="N607" s="96"/>
      <c r="O607" s="96"/>
      <c r="P607" s="96"/>
      <c r="Q607" s="96"/>
      <c r="R607" s="111"/>
      <c r="S607" s="111"/>
      <c r="T607" s="112"/>
      <c r="U607" s="111"/>
      <c r="V607" s="111"/>
      <c r="W607" s="111"/>
      <c r="X607" s="111"/>
    </row>
    <row r="608" spans="2:24" s="113" customFormat="1" x14ac:dyDescent="0.45">
      <c r="B608"/>
      <c r="C608"/>
      <c r="D608"/>
      <c r="E608"/>
      <c r="F608"/>
      <c r="G608"/>
      <c r="H608"/>
      <c r="I608" s="96"/>
      <c r="J608" s="96"/>
      <c r="K608" s="96"/>
      <c r="L608" s="96"/>
      <c r="M608" s="96"/>
      <c r="N608" s="96"/>
      <c r="O608" s="96"/>
      <c r="P608" s="96"/>
      <c r="Q608" s="96"/>
      <c r="R608" s="111"/>
      <c r="S608" s="111"/>
      <c r="T608" s="112"/>
      <c r="U608" s="111"/>
      <c r="V608" s="111"/>
      <c r="W608" s="111"/>
      <c r="X608" s="111"/>
    </row>
    <row r="609" spans="2:24" s="113" customFormat="1" x14ac:dyDescent="0.45">
      <c r="B609"/>
      <c r="C609"/>
      <c r="D609"/>
      <c r="E609"/>
      <c r="F609"/>
      <c r="G609"/>
      <c r="H609"/>
      <c r="I609" s="96"/>
      <c r="J609" s="96"/>
      <c r="K609" s="96"/>
      <c r="L609" s="96"/>
      <c r="M609" s="96"/>
      <c r="N609" s="96"/>
      <c r="O609" s="96"/>
      <c r="P609" s="96"/>
      <c r="Q609" s="96"/>
      <c r="R609" s="111"/>
      <c r="S609" s="111"/>
      <c r="T609" s="112"/>
      <c r="U609" s="111"/>
      <c r="V609" s="111"/>
      <c r="W609" s="111"/>
      <c r="X609" s="111"/>
    </row>
    <row r="610" spans="2:24" s="113" customFormat="1" x14ac:dyDescent="0.45">
      <c r="B610"/>
      <c r="C610"/>
      <c r="D610"/>
      <c r="E610"/>
      <c r="F610"/>
      <c r="G610"/>
      <c r="H610"/>
      <c r="I610" s="96"/>
      <c r="J610" s="96"/>
      <c r="K610" s="96"/>
      <c r="L610" s="96"/>
      <c r="M610" s="96"/>
      <c r="N610" s="96"/>
      <c r="O610" s="96"/>
      <c r="P610" s="96"/>
      <c r="Q610" s="96"/>
      <c r="R610" s="111"/>
      <c r="S610" s="111"/>
      <c r="T610" s="112"/>
      <c r="U610" s="111"/>
      <c r="V610" s="111"/>
      <c r="W610" s="111"/>
      <c r="X610" s="111"/>
    </row>
    <row r="611" spans="2:24" s="113" customFormat="1" x14ac:dyDescent="0.45">
      <c r="B611"/>
      <c r="C611"/>
      <c r="D611"/>
      <c r="E611"/>
      <c r="F611"/>
      <c r="G611"/>
      <c r="H611"/>
      <c r="I611" s="96"/>
      <c r="J611" s="96"/>
      <c r="K611" s="96"/>
      <c r="L611" s="96"/>
      <c r="M611" s="96"/>
      <c r="N611" s="96"/>
      <c r="O611" s="96"/>
      <c r="P611" s="96"/>
      <c r="Q611" s="96"/>
      <c r="R611" s="111"/>
      <c r="S611" s="111"/>
      <c r="T611" s="112"/>
      <c r="U611" s="111"/>
      <c r="V611" s="111"/>
      <c r="W611" s="111"/>
      <c r="X611" s="111"/>
    </row>
    <row r="612" spans="2:24" s="113" customFormat="1" x14ac:dyDescent="0.45">
      <c r="B612"/>
      <c r="C612"/>
      <c r="D612"/>
      <c r="E612"/>
      <c r="F612"/>
      <c r="G612"/>
      <c r="H612"/>
      <c r="I612" s="96"/>
      <c r="J612" s="96"/>
      <c r="K612" s="96"/>
      <c r="L612" s="96"/>
      <c r="M612" s="96"/>
      <c r="N612" s="96"/>
      <c r="O612" s="96"/>
      <c r="P612" s="96"/>
      <c r="Q612" s="96"/>
      <c r="R612" s="111"/>
      <c r="S612" s="111"/>
      <c r="T612" s="112"/>
      <c r="U612" s="111"/>
      <c r="V612" s="111"/>
      <c r="W612" s="111"/>
      <c r="X612" s="111"/>
    </row>
    <row r="613" spans="2:24" s="113" customFormat="1" x14ac:dyDescent="0.45">
      <c r="B613"/>
      <c r="C613"/>
      <c r="D613"/>
      <c r="E613"/>
      <c r="F613"/>
      <c r="G613"/>
      <c r="H613"/>
      <c r="I613" s="96"/>
      <c r="J613" s="96"/>
      <c r="K613" s="96"/>
      <c r="L613" s="96"/>
      <c r="M613" s="96"/>
      <c r="N613" s="96"/>
      <c r="O613" s="96"/>
      <c r="P613" s="96"/>
      <c r="Q613" s="96"/>
      <c r="R613" s="111"/>
      <c r="S613" s="111"/>
      <c r="T613" s="112"/>
      <c r="U613" s="111"/>
      <c r="V613" s="111"/>
      <c r="W613" s="111"/>
      <c r="X613" s="111"/>
    </row>
    <row r="614" spans="2:24" s="113" customFormat="1" x14ac:dyDescent="0.45">
      <c r="B614"/>
      <c r="C614"/>
      <c r="D614"/>
      <c r="E614"/>
      <c r="F614"/>
      <c r="G614"/>
      <c r="H614"/>
      <c r="I614" s="96"/>
      <c r="J614" s="96"/>
      <c r="K614" s="96"/>
      <c r="L614" s="96"/>
      <c r="M614" s="96"/>
      <c r="N614" s="96"/>
      <c r="O614" s="96"/>
      <c r="P614" s="96"/>
      <c r="Q614" s="96"/>
      <c r="R614" s="111"/>
      <c r="S614" s="111"/>
      <c r="T614" s="112"/>
      <c r="U614" s="111"/>
      <c r="V614" s="111"/>
      <c r="W614" s="111"/>
      <c r="X614" s="111"/>
    </row>
    <row r="615" spans="2:24" s="113" customFormat="1" x14ac:dyDescent="0.45">
      <c r="B615"/>
      <c r="C615"/>
      <c r="D615"/>
      <c r="E615"/>
      <c r="F615"/>
      <c r="G615"/>
      <c r="H615"/>
      <c r="I615" s="96"/>
      <c r="J615" s="96"/>
      <c r="K615" s="96"/>
      <c r="L615" s="96"/>
      <c r="M615" s="96"/>
      <c r="N615" s="96"/>
      <c r="O615" s="96"/>
      <c r="P615" s="96"/>
      <c r="Q615" s="96"/>
      <c r="R615" s="111"/>
      <c r="S615" s="111"/>
      <c r="T615" s="112"/>
      <c r="U615" s="111"/>
      <c r="V615" s="111"/>
      <c r="W615" s="111"/>
      <c r="X615" s="111"/>
    </row>
    <row r="616" spans="2:24" s="113" customFormat="1" x14ac:dyDescent="0.45">
      <c r="B616"/>
      <c r="C616"/>
      <c r="D616"/>
      <c r="E616"/>
      <c r="F616"/>
      <c r="G616"/>
      <c r="H616"/>
      <c r="I616" s="96"/>
      <c r="J616" s="96"/>
      <c r="K616" s="96"/>
      <c r="L616" s="96"/>
      <c r="M616" s="96"/>
      <c r="N616" s="96"/>
      <c r="O616" s="96"/>
      <c r="P616" s="96"/>
      <c r="Q616" s="96"/>
      <c r="R616" s="111"/>
      <c r="S616" s="111"/>
      <c r="T616" s="112"/>
      <c r="U616" s="111"/>
      <c r="V616" s="111"/>
      <c r="W616" s="111"/>
      <c r="X616" s="111"/>
    </row>
    <row r="617" spans="2:24" s="113" customFormat="1" x14ac:dyDescent="0.45">
      <c r="B617"/>
      <c r="C617"/>
      <c r="D617"/>
      <c r="E617"/>
      <c r="F617"/>
      <c r="G617"/>
      <c r="H617"/>
      <c r="I617" s="96"/>
      <c r="J617" s="96"/>
      <c r="K617" s="96"/>
      <c r="L617" s="96"/>
      <c r="M617" s="96"/>
      <c r="N617" s="96"/>
      <c r="O617" s="96"/>
      <c r="P617" s="96"/>
      <c r="Q617" s="96"/>
      <c r="R617" s="111"/>
      <c r="S617" s="111"/>
      <c r="T617" s="112"/>
      <c r="U617" s="111"/>
      <c r="V617" s="111"/>
      <c r="W617" s="111"/>
      <c r="X617" s="111"/>
    </row>
    <row r="618" spans="2:24" s="113" customFormat="1" x14ac:dyDescent="0.45">
      <c r="B618"/>
      <c r="C618"/>
      <c r="D618"/>
      <c r="E618"/>
      <c r="F618"/>
      <c r="G618"/>
      <c r="H618"/>
      <c r="I618" s="96"/>
      <c r="J618" s="96"/>
      <c r="K618" s="96"/>
      <c r="L618" s="96"/>
      <c r="M618" s="96"/>
      <c r="N618" s="96"/>
      <c r="O618" s="96"/>
      <c r="P618" s="96"/>
      <c r="Q618" s="96"/>
      <c r="R618" s="111"/>
      <c r="S618" s="111"/>
      <c r="T618" s="112"/>
      <c r="U618" s="111"/>
      <c r="V618" s="111"/>
      <c r="W618" s="111"/>
      <c r="X618" s="111"/>
    </row>
    <row r="619" spans="2:24" s="113" customFormat="1" x14ac:dyDescent="0.45">
      <c r="B619"/>
      <c r="C619"/>
      <c r="D619"/>
      <c r="E619"/>
      <c r="F619"/>
      <c r="G619"/>
      <c r="H619"/>
      <c r="I619" s="96"/>
      <c r="J619" s="96"/>
      <c r="K619" s="96"/>
      <c r="L619" s="96"/>
      <c r="M619" s="96"/>
      <c r="N619" s="96"/>
      <c r="O619" s="96"/>
      <c r="P619" s="96"/>
      <c r="Q619" s="96"/>
      <c r="R619" s="111"/>
      <c r="S619" s="111"/>
      <c r="T619" s="112"/>
      <c r="U619" s="111"/>
      <c r="V619" s="111"/>
      <c r="W619" s="111"/>
      <c r="X619" s="111"/>
    </row>
    <row r="620" spans="2:24" s="113" customFormat="1" x14ac:dyDescent="0.45">
      <c r="B620"/>
      <c r="C620"/>
      <c r="D620"/>
      <c r="E620"/>
      <c r="F620"/>
      <c r="G620"/>
      <c r="H620"/>
      <c r="I620" s="96"/>
      <c r="J620" s="96"/>
      <c r="K620" s="96"/>
      <c r="L620" s="96"/>
      <c r="M620" s="96"/>
      <c r="N620" s="96"/>
      <c r="O620" s="96"/>
      <c r="P620" s="96"/>
      <c r="Q620" s="96"/>
      <c r="R620" s="111"/>
      <c r="S620" s="111"/>
      <c r="T620" s="112"/>
      <c r="U620" s="111"/>
      <c r="V620" s="111"/>
      <c r="W620" s="111"/>
      <c r="X620" s="111"/>
    </row>
    <row r="621" spans="2:24" s="113" customFormat="1" x14ac:dyDescent="0.45">
      <c r="B621"/>
      <c r="C621"/>
      <c r="D621"/>
      <c r="E621"/>
      <c r="F621"/>
      <c r="G621"/>
      <c r="H621"/>
      <c r="I621" s="96"/>
      <c r="J621" s="96"/>
      <c r="K621" s="96"/>
      <c r="L621" s="96"/>
      <c r="M621" s="96"/>
      <c r="N621" s="96"/>
      <c r="O621" s="96"/>
      <c r="P621" s="96"/>
      <c r="Q621" s="96"/>
      <c r="R621" s="111"/>
      <c r="S621" s="111"/>
      <c r="T621" s="112"/>
      <c r="U621" s="111"/>
      <c r="V621" s="111"/>
      <c r="W621" s="111"/>
      <c r="X621" s="111"/>
    </row>
    <row r="622" spans="2:24" s="113" customFormat="1" x14ac:dyDescent="0.45">
      <c r="B622"/>
      <c r="C622"/>
      <c r="D622"/>
      <c r="E622"/>
      <c r="F622"/>
      <c r="G622"/>
      <c r="H622"/>
      <c r="I622" s="96"/>
      <c r="J622" s="96"/>
      <c r="K622" s="96"/>
      <c r="L622" s="96"/>
      <c r="M622" s="96"/>
      <c r="N622" s="96"/>
      <c r="O622" s="96"/>
      <c r="P622" s="96"/>
      <c r="Q622" s="96"/>
      <c r="R622" s="111"/>
      <c r="S622" s="111"/>
      <c r="T622" s="112"/>
      <c r="U622" s="111"/>
      <c r="V622" s="111"/>
      <c r="W622" s="111"/>
      <c r="X622" s="111"/>
    </row>
    <row r="623" spans="2:24" s="113" customFormat="1" x14ac:dyDescent="0.45">
      <c r="B623"/>
      <c r="C623"/>
      <c r="D623"/>
      <c r="E623"/>
      <c r="F623"/>
      <c r="G623"/>
      <c r="H623"/>
      <c r="I623" s="96"/>
      <c r="J623" s="96"/>
      <c r="K623" s="96"/>
      <c r="L623" s="96"/>
      <c r="M623" s="96"/>
      <c r="N623" s="96"/>
      <c r="O623" s="96"/>
      <c r="P623" s="96"/>
      <c r="Q623" s="96"/>
      <c r="R623" s="111"/>
      <c r="S623" s="111"/>
      <c r="T623" s="112"/>
      <c r="U623" s="111"/>
      <c r="V623" s="111"/>
      <c r="W623" s="111"/>
      <c r="X623" s="111"/>
    </row>
    <row r="624" spans="2:24" s="113" customFormat="1" x14ac:dyDescent="0.45">
      <c r="B624"/>
      <c r="C624"/>
      <c r="D624"/>
      <c r="E624"/>
      <c r="F624"/>
      <c r="G624"/>
      <c r="H624"/>
      <c r="I624" s="96"/>
      <c r="J624" s="96"/>
      <c r="K624" s="96"/>
      <c r="L624" s="96"/>
      <c r="M624" s="96"/>
      <c r="N624" s="96"/>
      <c r="O624" s="96"/>
      <c r="P624" s="96"/>
      <c r="Q624" s="96"/>
      <c r="R624" s="111"/>
      <c r="S624" s="111"/>
      <c r="T624" s="112"/>
      <c r="U624" s="111"/>
      <c r="V624" s="111"/>
      <c r="W624" s="111"/>
      <c r="X624" s="111"/>
    </row>
    <row r="625" spans="2:24" s="113" customFormat="1" x14ac:dyDescent="0.45">
      <c r="B625"/>
      <c r="C625"/>
      <c r="D625"/>
      <c r="E625"/>
      <c r="F625"/>
      <c r="G625"/>
      <c r="H625"/>
      <c r="I625" s="96"/>
      <c r="J625" s="96"/>
      <c r="K625" s="96"/>
      <c r="L625" s="96"/>
      <c r="M625" s="96"/>
      <c r="N625" s="96"/>
      <c r="O625" s="96"/>
      <c r="P625" s="96"/>
      <c r="Q625" s="96"/>
      <c r="R625" s="111"/>
      <c r="S625" s="111"/>
      <c r="T625" s="112"/>
      <c r="U625" s="111"/>
      <c r="V625" s="111"/>
      <c r="W625" s="111"/>
      <c r="X625" s="111"/>
    </row>
    <row r="626" spans="2:24" s="113" customFormat="1" x14ac:dyDescent="0.45">
      <c r="B626"/>
      <c r="C626"/>
      <c r="D626"/>
      <c r="E626"/>
      <c r="F626"/>
      <c r="G626"/>
      <c r="H626"/>
      <c r="I626" s="96"/>
      <c r="J626" s="96"/>
      <c r="K626" s="96"/>
      <c r="L626" s="96"/>
      <c r="M626" s="96"/>
      <c r="N626" s="96"/>
      <c r="O626" s="96"/>
      <c r="P626" s="96"/>
      <c r="Q626" s="96"/>
      <c r="R626" s="111"/>
      <c r="S626" s="111"/>
      <c r="T626" s="112"/>
      <c r="U626" s="111"/>
      <c r="V626" s="111"/>
      <c r="W626" s="111"/>
      <c r="X626" s="111"/>
    </row>
    <row r="627" spans="2:24" s="113" customFormat="1" x14ac:dyDescent="0.45">
      <c r="B627"/>
      <c r="C627"/>
      <c r="D627"/>
      <c r="E627"/>
      <c r="F627"/>
      <c r="G627"/>
      <c r="H627"/>
      <c r="I627" s="96"/>
      <c r="J627" s="96"/>
      <c r="K627" s="96"/>
      <c r="L627" s="96"/>
      <c r="M627" s="96"/>
      <c r="N627" s="96"/>
      <c r="O627" s="96"/>
      <c r="P627" s="96"/>
      <c r="Q627" s="96"/>
      <c r="R627" s="111"/>
      <c r="S627" s="111"/>
      <c r="T627" s="112"/>
      <c r="U627" s="111"/>
      <c r="V627" s="111"/>
      <c r="W627" s="111"/>
      <c r="X627" s="111"/>
    </row>
    <row r="628" spans="2:24" s="113" customFormat="1" x14ac:dyDescent="0.45">
      <c r="B628"/>
      <c r="C628"/>
      <c r="D628"/>
      <c r="E628"/>
      <c r="F628"/>
      <c r="G628"/>
      <c r="H628"/>
      <c r="I628" s="96"/>
      <c r="J628" s="96"/>
      <c r="K628" s="96"/>
      <c r="L628" s="96"/>
      <c r="M628" s="96"/>
      <c r="N628" s="96"/>
      <c r="O628" s="96"/>
      <c r="P628" s="96"/>
      <c r="Q628" s="96"/>
      <c r="R628" s="111"/>
      <c r="S628" s="111"/>
      <c r="T628" s="112"/>
      <c r="U628" s="111"/>
      <c r="V628" s="111"/>
      <c r="W628" s="111"/>
      <c r="X628" s="111"/>
    </row>
    <row r="629" spans="2:24" s="113" customFormat="1" x14ac:dyDescent="0.45">
      <c r="B629"/>
      <c r="C629"/>
      <c r="D629"/>
      <c r="E629"/>
      <c r="F629"/>
      <c r="G629"/>
      <c r="H629"/>
      <c r="I629" s="96"/>
      <c r="J629" s="96"/>
      <c r="K629" s="96"/>
      <c r="L629" s="96"/>
      <c r="M629" s="96"/>
      <c r="N629" s="96"/>
      <c r="O629" s="96"/>
      <c r="P629" s="96"/>
      <c r="Q629" s="96"/>
      <c r="R629" s="111"/>
      <c r="S629" s="111"/>
      <c r="T629" s="112"/>
      <c r="U629" s="111"/>
      <c r="V629" s="111"/>
      <c r="W629" s="111"/>
      <c r="X629" s="111"/>
    </row>
    <row r="630" spans="2:24" s="113" customFormat="1" x14ac:dyDescent="0.45">
      <c r="B630"/>
      <c r="C630"/>
      <c r="D630"/>
      <c r="E630"/>
      <c r="F630"/>
      <c r="G630"/>
      <c r="H630"/>
      <c r="I630" s="96"/>
      <c r="J630" s="96"/>
      <c r="K630" s="96"/>
      <c r="L630" s="96"/>
      <c r="M630" s="96"/>
      <c r="N630" s="96"/>
      <c r="O630" s="96"/>
      <c r="P630" s="96"/>
      <c r="Q630" s="96"/>
      <c r="R630" s="111"/>
      <c r="S630" s="111"/>
      <c r="T630" s="112"/>
      <c r="U630" s="111"/>
      <c r="V630" s="111"/>
      <c r="W630" s="111"/>
      <c r="X630" s="111"/>
    </row>
    <row r="631" spans="2:24" s="113" customFormat="1" x14ac:dyDescent="0.45">
      <c r="B631"/>
      <c r="C631"/>
      <c r="D631"/>
      <c r="E631"/>
      <c r="F631"/>
      <c r="G631"/>
      <c r="H631"/>
      <c r="I631" s="96"/>
      <c r="J631" s="96"/>
      <c r="K631" s="96"/>
      <c r="L631" s="96"/>
      <c r="M631" s="96"/>
      <c r="N631" s="96"/>
      <c r="O631" s="96"/>
      <c r="P631" s="96"/>
      <c r="Q631" s="96"/>
      <c r="R631" s="111"/>
      <c r="S631" s="111"/>
      <c r="T631" s="112"/>
      <c r="U631" s="111"/>
      <c r="V631" s="111"/>
      <c r="W631" s="111"/>
      <c r="X631" s="111"/>
    </row>
    <row r="632" spans="2:24" s="113" customFormat="1" x14ac:dyDescent="0.45">
      <c r="B632"/>
      <c r="C632"/>
      <c r="D632"/>
      <c r="E632"/>
      <c r="F632"/>
      <c r="G632"/>
      <c r="H632"/>
      <c r="I632" s="96"/>
      <c r="J632" s="96"/>
      <c r="K632" s="96"/>
      <c r="L632" s="96"/>
      <c r="M632" s="96"/>
      <c r="N632" s="96"/>
      <c r="O632" s="96"/>
      <c r="P632" s="96"/>
      <c r="Q632" s="96"/>
      <c r="R632" s="111"/>
      <c r="S632" s="111"/>
      <c r="T632" s="112"/>
      <c r="U632" s="111"/>
      <c r="V632" s="111"/>
      <c r="W632" s="111"/>
      <c r="X632" s="111"/>
    </row>
    <row r="633" spans="2:24" s="113" customFormat="1" x14ac:dyDescent="0.45">
      <c r="B633"/>
      <c r="C633"/>
      <c r="D633"/>
      <c r="E633"/>
      <c r="F633"/>
      <c r="G633"/>
      <c r="H633"/>
      <c r="I633" s="96"/>
      <c r="J633" s="96"/>
      <c r="K633" s="96"/>
      <c r="L633" s="96"/>
      <c r="M633" s="96"/>
      <c r="N633" s="96"/>
      <c r="O633" s="96"/>
      <c r="P633" s="96"/>
      <c r="Q633" s="96"/>
      <c r="R633" s="111"/>
      <c r="S633" s="111"/>
      <c r="T633" s="112"/>
      <c r="U633" s="111"/>
      <c r="V633" s="111"/>
      <c r="W633" s="111"/>
      <c r="X633" s="111"/>
    </row>
    <row r="634" spans="2:24" s="113" customFormat="1" x14ac:dyDescent="0.45">
      <c r="B634"/>
      <c r="C634"/>
      <c r="D634"/>
      <c r="E634"/>
      <c r="F634"/>
      <c r="G634"/>
      <c r="H634"/>
      <c r="I634" s="96"/>
      <c r="J634" s="96"/>
      <c r="K634" s="96"/>
      <c r="L634" s="96"/>
      <c r="M634" s="96"/>
      <c r="N634" s="96"/>
      <c r="O634" s="96"/>
      <c r="P634" s="96"/>
      <c r="Q634" s="96"/>
      <c r="R634" s="111"/>
      <c r="S634" s="111"/>
      <c r="T634" s="112"/>
      <c r="U634" s="111"/>
      <c r="V634" s="111"/>
      <c r="W634" s="111"/>
      <c r="X634" s="111"/>
    </row>
    <row r="635" spans="2:24" s="113" customFormat="1" x14ac:dyDescent="0.45">
      <c r="B635"/>
      <c r="C635"/>
      <c r="D635"/>
      <c r="E635"/>
      <c r="F635"/>
      <c r="G635"/>
      <c r="H635"/>
      <c r="I635" s="96"/>
      <c r="J635" s="96"/>
      <c r="K635" s="96"/>
      <c r="L635" s="96"/>
      <c r="M635" s="96"/>
      <c r="N635" s="96"/>
      <c r="O635" s="96"/>
      <c r="P635" s="96"/>
      <c r="Q635" s="96"/>
      <c r="R635" s="111"/>
      <c r="S635" s="111"/>
      <c r="T635" s="112"/>
      <c r="U635" s="111"/>
      <c r="V635" s="111"/>
      <c r="W635" s="111"/>
      <c r="X635" s="111"/>
    </row>
    <row r="636" spans="2:24" s="113" customFormat="1" x14ac:dyDescent="0.45">
      <c r="B636"/>
      <c r="C636"/>
      <c r="D636"/>
      <c r="E636"/>
      <c r="F636"/>
      <c r="G636"/>
      <c r="H636"/>
      <c r="I636" s="96"/>
      <c r="J636" s="96"/>
      <c r="K636" s="96"/>
      <c r="L636" s="96"/>
      <c r="M636" s="96"/>
      <c r="N636" s="96"/>
      <c r="O636" s="96"/>
      <c r="P636" s="96"/>
      <c r="Q636" s="96"/>
      <c r="R636" s="111"/>
      <c r="S636" s="111"/>
      <c r="T636" s="112"/>
      <c r="U636" s="111"/>
      <c r="V636" s="111"/>
      <c r="W636" s="111"/>
      <c r="X636" s="111"/>
    </row>
    <row r="637" spans="2:24" s="113" customFormat="1" x14ac:dyDescent="0.45">
      <c r="B637"/>
      <c r="C637"/>
      <c r="D637"/>
      <c r="E637"/>
      <c r="F637"/>
      <c r="G637"/>
      <c r="H637"/>
      <c r="I637" s="96"/>
      <c r="J637" s="96"/>
      <c r="K637" s="96"/>
      <c r="L637" s="96"/>
      <c r="M637" s="96"/>
      <c r="N637" s="96"/>
      <c r="O637" s="96"/>
      <c r="P637" s="96"/>
      <c r="Q637" s="96"/>
      <c r="R637" s="111"/>
      <c r="S637" s="111"/>
      <c r="T637" s="112"/>
      <c r="U637" s="111"/>
      <c r="V637" s="111"/>
      <c r="W637" s="111"/>
      <c r="X637" s="111"/>
    </row>
    <row r="638" spans="2:24" s="113" customFormat="1" x14ac:dyDescent="0.45">
      <c r="B638"/>
      <c r="C638"/>
      <c r="D638"/>
      <c r="E638"/>
      <c r="F638"/>
      <c r="G638"/>
      <c r="H638"/>
      <c r="I638" s="96"/>
      <c r="J638" s="96"/>
      <c r="K638" s="96"/>
      <c r="L638" s="96"/>
      <c r="M638" s="96"/>
      <c r="N638" s="96"/>
      <c r="O638" s="96"/>
      <c r="P638" s="96"/>
      <c r="Q638" s="96"/>
      <c r="R638" s="111"/>
      <c r="S638" s="111"/>
      <c r="T638" s="112"/>
      <c r="U638" s="111"/>
      <c r="V638" s="111"/>
      <c r="W638" s="111"/>
      <c r="X638" s="111"/>
    </row>
    <row r="639" spans="2:24" s="113" customFormat="1" x14ac:dyDescent="0.45">
      <c r="B639"/>
      <c r="C639"/>
      <c r="D639"/>
      <c r="E639"/>
      <c r="F639"/>
      <c r="G639"/>
      <c r="H639"/>
      <c r="I639" s="96"/>
      <c r="J639" s="96"/>
      <c r="K639" s="96"/>
      <c r="L639" s="96"/>
      <c r="M639" s="96"/>
      <c r="N639" s="96"/>
      <c r="O639" s="96"/>
      <c r="P639" s="96"/>
      <c r="Q639" s="96"/>
      <c r="R639" s="111"/>
      <c r="S639" s="111"/>
      <c r="T639" s="112"/>
      <c r="U639" s="111"/>
      <c r="V639" s="111"/>
      <c r="W639" s="111"/>
      <c r="X639" s="111"/>
    </row>
    <row r="640" spans="2:24" s="113" customFormat="1" x14ac:dyDescent="0.45">
      <c r="B640"/>
      <c r="C640"/>
      <c r="D640"/>
      <c r="E640"/>
      <c r="F640"/>
      <c r="G640"/>
      <c r="H640"/>
      <c r="I640" s="96"/>
      <c r="J640" s="96"/>
      <c r="K640" s="96"/>
      <c r="L640" s="96"/>
      <c r="M640" s="96"/>
      <c r="N640" s="96"/>
      <c r="O640" s="96"/>
      <c r="P640" s="96"/>
      <c r="Q640" s="96"/>
      <c r="R640" s="111"/>
      <c r="S640" s="111"/>
      <c r="T640" s="112"/>
      <c r="U640" s="111"/>
      <c r="V640" s="111"/>
      <c r="W640" s="111"/>
      <c r="X640" s="111"/>
    </row>
    <row r="641" spans="2:24" s="113" customFormat="1" x14ac:dyDescent="0.45">
      <c r="B641"/>
      <c r="C641"/>
      <c r="D641"/>
      <c r="E641"/>
      <c r="F641"/>
      <c r="G641"/>
      <c r="H641"/>
      <c r="I641" s="96"/>
      <c r="J641" s="96"/>
      <c r="K641" s="96"/>
      <c r="L641" s="96"/>
      <c r="M641" s="96"/>
      <c r="N641" s="96"/>
      <c r="O641" s="96"/>
      <c r="P641" s="96"/>
      <c r="Q641" s="96"/>
      <c r="R641" s="111"/>
      <c r="S641" s="111"/>
      <c r="T641" s="112"/>
      <c r="U641" s="111"/>
      <c r="V641" s="111"/>
      <c r="W641" s="111"/>
      <c r="X641" s="111"/>
    </row>
    <row r="642" spans="2:24" s="113" customFormat="1" x14ac:dyDescent="0.45">
      <c r="B642"/>
      <c r="C642"/>
      <c r="D642"/>
      <c r="E642"/>
      <c r="F642"/>
      <c r="G642"/>
      <c r="H642"/>
      <c r="I642" s="96"/>
      <c r="J642" s="96"/>
      <c r="K642" s="96"/>
      <c r="L642" s="96"/>
      <c r="M642" s="96"/>
      <c r="N642" s="96"/>
      <c r="O642" s="96"/>
      <c r="P642" s="96"/>
      <c r="Q642" s="96"/>
      <c r="R642" s="111"/>
      <c r="S642" s="111"/>
      <c r="T642" s="112"/>
      <c r="U642" s="111"/>
      <c r="V642" s="111"/>
      <c r="W642" s="111"/>
      <c r="X642" s="111"/>
    </row>
    <row r="643" spans="2:24" s="113" customFormat="1" x14ac:dyDescent="0.45">
      <c r="B643"/>
      <c r="C643"/>
      <c r="D643"/>
      <c r="E643"/>
      <c r="F643"/>
      <c r="G643"/>
      <c r="H643"/>
      <c r="I643" s="96"/>
      <c r="J643" s="96"/>
      <c r="K643" s="96"/>
      <c r="L643" s="96"/>
      <c r="M643" s="96"/>
      <c r="N643" s="96"/>
      <c r="O643" s="96"/>
      <c r="P643" s="96"/>
      <c r="Q643" s="96"/>
      <c r="R643" s="111"/>
      <c r="S643" s="111"/>
      <c r="T643" s="112"/>
      <c r="U643" s="111"/>
      <c r="V643" s="111"/>
      <c r="W643" s="111"/>
      <c r="X643" s="111"/>
    </row>
    <row r="644" spans="2:24" s="113" customFormat="1" x14ac:dyDescent="0.45">
      <c r="B644"/>
      <c r="C644"/>
      <c r="D644"/>
      <c r="E644"/>
      <c r="F644"/>
      <c r="G644"/>
      <c r="H644"/>
      <c r="I644" s="96"/>
      <c r="J644" s="96"/>
      <c r="K644" s="96"/>
      <c r="L644" s="96"/>
      <c r="M644" s="96"/>
      <c r="N644" s="96"/>
      <c r="O644" s="96"/>
      <c r="P644" s="96"/>
      <c r="Q644" s="96"/>
      <c r="R644" s="111"/>
      <c r="S644" s="111"/>
      <c r="T644" s="112"/>
      <c r="U644" s="111"/>
      <c r="V644" s="111"/>
      <c r="W644" s="111"/>
      <c r="X644" s="111"/>
    </row>
    <row r="645" spans="2:24" s="113" customFormat="1" x14ac:dyDescent="0.45">
      <c r="B645"/>
      <c r="C645"/>
      <c r="D645"/>
      <c r="E645"/>
      <c r="F645"/>
      <c r="G645"/>
      <c r="H645"/>
      <c r="I645" s="96"/>
      <c r="J645" s="96"/>
      <c r="K645" s="96"/>
      <c r="L645" s="96"/>
      <c r="M645" s="96"/>
      <c r="N645" s="96"/>
      <c r="O645" s="96"/>
      <c r="P645" s="96"/>
      <c r="Q645" s="96"/>
      <c r="R645" s="111"/>
      <c r="S645" s="111"/>
      <c r="T645" s="112"/>
      <c r="U645" s="111"/>
      <c r="V645" s="111"/>
      <c r="W645" s="111"/>
      <c r="X645" s="111"/>
    </row>
    <row r="646" spans="2:24" s="113" customFormat="1" x14ac:dyDescent="0.45">
      <c r="B646"/>
      <c r="C646"/>
      <c r="D646"/>
      <c r="E646"/>
      <c r="F646"/>
      <c r="G646"/>
      <c r="H646"/>
      <c r="I646" s="96"/>
      <c r="J646" s="96"/>
      <c r="K646" s="96"/>
      <c r="L646" s="96"/>
      <c r="M646" s="96"/>
      <c r="N646" s="96"/>
      <c r="O646" s="96"/>
      <c r="P646" s="96"/>
      <c r="Q646" s="96"/>
      <c r="R646" s="111"/>
      <c r="S646" s="111"/>
      <c r="T646" s="112"/>
      <c r="U646" s="111"/>
      <c r="V646" s="111"/>
      <c r="W646" s="111"/>
      <c r="X646" s="111"/>
    </row>
    <row r="647" spans="2:24" s="113" customFormat="1" x14ac:dyDescent="0.45">
      <c r="B647"/>
      <c r="C647"/>
      <c r="D647"/>
      <c r="E647"/>
      <c r="F647"/>
      <c r="G647"/>
      <c r="H647"/>
      <c r="I647" s="96"/>
      <c r="J647" s="96"/>
      <c r="K647" s="96"/>
      <c r="L647" s="96"/>
      <c r="M647" s="96"/>
      <c r="N647" s="96"/>
      <c r="O647" s="96"/>
      <c r="P647" s="96"/>
      <c r="Q647" s="96"/>
      <c r="R647" s="111"/>
      <c r="S647" s="111"/>
      <c r="T647" s="112"/>
      <c r="U647" s="111"/>
      <c r="V647" s="111"/>
      <c r="W647" s="111"/>
      <c r="X647" s="111"/>
    </row>
    <row r="648" spans="2:24" s="113" customFormat="1" x14ac:dyDescent="0.45">
      <c r="B648"/>
      <c r="C648"/>
      <c r="D648"/>
      <c r="E648"/>
      <c r="F648"/>
      <c r="G648"/>
      <c r="H648"/>
      <c r="I648" s="96"/>
      <c r="J648" s="96"/>
      <c r="K648" s="96"/>
      <c r="L648" s="96"/>
      <c r="M648" s="96"/>
      <c r="N648" s="96"/>
      <c r="O648" s="96"/>
      <c r="P648" s="96"/>
      <c r="Q648" s="96"/>
      <c r="R648" s="111"/>
      <c r="S648" s="111"/>
      <c r="T648" s="112"/>
      <c r="U648" s="111"/>
      <c r="V648" s="111"/>
      <c r="W648" s="111"/>
      <c r="X648" s="111"/>
    </row>
    <row r="649" spans="2:24" s="113" customFormat="1" x14ac:dyDescent="0.45">
      <c r="B649"/>
      <c r="C649"/>
      <c r="D649"/>
      <c r="E649"/>
      <c r="F649"/>
      <c r="G649"/>
      <c r="H649"/>
      <c r="I649" s="96"/>
      <c r="J649" s="96"/>
      <c r="K649" s="96"/>
      <c r="L649" s="96"/>
      <c r="M649" s="96"/>
      <c r="N649" s="96"/>
      <c r="O649" s="96"/>
      <c r="P649" s="96"/>
      <c r="Q649" s="96"/>
      <c r="R649" s="111"/>
      <c r="S649" s="111"/>
      <c r="T649" s="112"/>
      <c r="U649" s="111"/>
      <c r="V649" s="111"/>
      <c r="W649" s="111"/>
      <c r="X649" s="111"/>
    </row>
    <row r="650" spans="2:24" s="113" customFormat="1" x14ac:dyDescent="0.45">
      <c r="B650"/>
      <c r="C650"/>
      <c r="D650"/>
      <c r="E650"/>
      <c r="F650"/>
      <c r="G650"/>
      <c r="H650"/>
      <c r="I650" s="96"/>
      <c r="J650" s="96"/>
      <c r="K650" s="96"/>
      <c r="L650" s="96"/>
      <c r="M650" s="96"/>
      <c r="N650" s="96"/>
      <c r="O650" s="96"/>
      <c r="P650" s="96"/>
      <c r="Q650" s="96"/>
      <c r="R650" s="111"/>
      <c r="S650" s="111"/>
      <c r="T650" s="112"/>
      <c r="U650" s="111"/>
      <c r="V650" s="111"/>
      <c r="W650" s="111"/>
      <c r="X650" s="111"/>
    </row>
    <row r="651" spans="2:24" s="113" customFormat="1" x14ac:dyDescent="0.45">
      <c r="B651"/>
      <c r="C651"/>
      <c r="D651"/>
      <c r="E651"/>
      <c r="F651"/>
      <c r="G651"/>
      <c r="H651"/>
      <c r="I651" s="96"/>
      <c r="J651" s="96"/>
      <c r="K651" s="96"/>
      <c r="L651" s="96"/>
      <c r="M651" s="96"/>
      <c r="N651" s="96"/>
      <c r="O651" s="96"/>
      <c r="P651" s="96"/>
      <c r="Q651" s="96"/>
      <c r="R651" s="111"/>
      <c r="S651" s="111"/>
      <c r="T651" s="112"/>
      <c r="U651" s="111"/>
      <c r="V651" s="111"/>
      <c r="W651" s="111"/>
      <c r="X651" s="111"/>
    </row>
    <row r="652" spans="2:24" s="113" customFormat="1" x14ac:dyDescent="0.45">
      <c r="B652"/>
      <c r="C652"/>
      <c r="D652"/>
      <c r="E652"/>
      <c r="F652"/>
      <c r="G652"/>
      <c r="H652"/>
      <c r="I652" s="96"/>
      <c r="J652" s="96"/>
      <c r="K652" s="96"/>
      <c r="L652" s="96"/>
      <c r="M652" s="96"/>
      <c r="N652" s="96"/>
      <c r="O652" s="96"/>
      <c r="P652" s="96"/>
      <c r="Q652" s="96"/>
      <c r="R652" s="111"/>
      <c r="S652" s="111"/>
      <c r="T652" s="112"/>
      <c r="U652" s="111"/>
      <c r="V652" s="111"/>
      <c r="W652" s="111"/>
      <c r="X652" s="111"/>
    </row>
    <row r="653" spans="2:24" s="113" customFormat="1" x14ac:dyDescent="0.45">
      <c r="B653"/>
      <c r="C653"/>
      <c r="D653"/>
      <c r="E653"/>
      <c r="F653"/>
      <c r="G653"/>
      <c r="H653"/>
      <c r="I653" s="96"/>
      <c r="J653" s="96"/>
      <c r="K653" s="96"/>
      <c r="L653" s="96"/>
      <c r="M653" s="96"/>
      <c r="N653" s="96"/>
      <c r="O653" s="96"/>
      <c r="P653" s="96"/>
      <c r="Q653" s="96"/>
      <c r="R653" s="111"/>
      <c r="S653" s="111"/>
      <c r="T653" s="112"/>
      <c r="U653" s="111"/>
      <c r="V653" s="111"/>
      <c r="W653" s="111"/>
      <c r="X653" s="111"/>
    </row>
    <row r="654" spans="2:24" s="113" customFormat="1" x14ac:dyDescent="0.45">
      <c r="B654"/>
      <c r="C654"/>
      <c r="D654"/>
      <c r="E654"/>
      <c r="F654"/>
      <c r="G654"/>
      <c r="H654"/>
      <c r="I654" s="96"/>
      <c r="J654" s="96"/>
      <c r="K654" s="96"/>
      <c r="L654" s="96"/>
      <c r="M654" s="96"/>
      <c r="N654" s="96"/>
      <c r="O654" s="96"/>
      <c r="P654" s="96"/>
      <c r="Q654" s="96"/>
      <c r="R654" s="111"/>
      <c r="S654" s="111"/>
      <c r="T654" s="112"/>
      <c r="U654" s="111"/>
      <c r="V654" s="111"/>
      <c r="W654" s="111"/>
      <c r="X654" s="111"/>
    </row>
    <row r="655" spans="2:24" s="113" customFormat="1" x14ac:dyDescent="0.45">
      <c r="B655"/>
      <c r="C655"/>
      <c r="D655"/>
      <c r="E655"/>
      <c r="F655"/>
      <c r="G655"/>
      <c r="H655"/>
      <c r="I655" s="96"/>
      <c r="J655" s="96"/>
      <c r="K655" s="96"/>
      <c r="L655" s="96"/>
      <c r="M655" s="96"/>
      <c r="N655" s="96"/>
      <c r="O655" s="96"/>
      <c r="P655" s="96"/>
      <c r="Q655" s="96"/>
      <c r="R655" s="111"/>
      <c r="S655" s="111"/>
      <c r="T655" s="112"/>
      <c r="U655" s="111"/>
      <c r="V655" s="111"/>
      <c r="W655" s="111"/>
      <c r="X655" s="111"/>
    </row>
    <row r="656" spans="2:24" s="113" customFormat="1" x14ac:dyDescent="0.45">
      <c r="B656"/>
      <c r="C656"/>
      <c r="D656"/>
      <c r="E656"/>
      <c r="F656"/>
      <c r="G656"/>
      <c r="H656"/>
      <c r="I656" s="96"/>
      <c r="J656" s="96"/>
      <c r="K656" s="96"/>
      <c r="L656" s="96"/>
      <c r="M656" s="96"/>
      <c r="N656" s="96"/>
      <c r="O656" s="96"/>
      <c r="P656" s="96"/>
      <c r="Q656" s="96"/>
      <c r="R656" s="111"/>
      <c r="S656" s="111"/>
      <c r="T656" s="112"/>
      <c r="U656" s="111"/>
      <c r="V656" s="111"/>
      <c r="W656" s="111"/>
      <c r="X656" s="111"/>
    </row>
    <row r="657" spans="2:24" s="113" customFormat="1" x14ac:dyDescent="0.45">
      <c r="B657"/>
      <c r="C657"/>
      <c r="D657"/>
      <c r="E657"/>
      <c r="F657"/>
      <c r="G657"/>
      <c r="H657"/>
      <c r="I657" s="96"/>
      <c r="J657" s="96"/>
      <c r="K657" s="96"/>
      <c r="L657" s="96"/>
      <c r="M657" s="96"/>
      <c r="N657" s="96"/>
      <c r="O657" s="96"/>
      <c r="P657" s="96"/>
      <c r="Q657" s="96"/>
      <c r="R657" s="111"/>
      <c r="S657" s="111"/>
      <c r="T657" s="112"/>
      <c r="U657" s="111"/>
      <c r="V657" s="111"/>
      <c r="W657" s="111"/>
      <c r="X657" s="111"/>
    </row>
    <row r="658" spans="2:24" s="113" customFormat="1" x14ac:dyDescent="0.45">
      <c r="B658"/>
      <c r="C658"/>
      <c r="D658"/>
      <c r="E658"/>
      <c r="F658"/>
      <c r="G658"/>
      <c r="H658"/>
      <c r="I658" s="96"/>
      <c r="J658" s="96"/>
      <c r="K658" s="96"/>
      <c r="L658" s="96"/>
      <c r="M658" s="96"/>
      <c r="N658" s="96"/>
      <c r="O658" s="96"/>
      <c r="P658" s="96"/>
      <c r="Q658" s="96"/>
      <c r="R658" s="111"/>
      <c r="S658" s="111"/>
      <c r="T658" s="112"/>
      <c r="U658" s="111"/>
      <c r="V658" s="111"/>
      <c r="W658" s="111"/>
      <c r="X658" s="111"/>
    </row>
    <row r="659" spans="2:24" s="113" customFormat="1" x14ac:dyDescent="0.45">
      <c r="B659"/>
      <c r="C659"/>
      <c r="D659"/>
      <c r="E659"/>
      <c r="F659"/>
      <c r="G659"/>
      <c r="H659"/>
      <c r="I659" s="96"/>
      <c r="J659" s="96"/>
      <c r="K659" s="96"/>
      <c r="L659" s="96"/>
      <c r="M659" s="96"/>
      <c r="N659" s="96"/>
      <c r="O659" s="96"/>
      <c r="P659" s="96"/>
      <c r="Q659" s="96"/>
      <c r="R659" s="111"/>
      <c r="S659" s="111"/>
      <c r="T659" s="112"/>
      <c r="U659" s="111"/>
      <c r="V659" s="111"/>
      <c r="W659" s="111"/>
      <c r="X659" s="111"/>
    </row>
    <row r="660" spans="2:24" s="113" customFormat="1" x14ac:dyDescent="0.45">
      <c r="B660"/>
      <c r="C660"/>
      <c r="D660"/>
      <c r="E660"/>
      <c r="F660"/>
      <c r="G660"/>
      <c r="H660"/>
      <c r="I660" s="96"/>
      <c r="J660" s="96"/>
      <c r="K660" s="96"/>
      <c r="L660" s="96"/>
      <c r="M660" s="96"/>
      <c r="N660" s="96"/>
      <c r="O660" s="96"/>
      <c r="P660" s="96"/>
      <c r="Q660" s="96"/>
      <c r="R660" s="111"/>
      <c r="S660" s="111"/>
      <c r="T660" s="112"/>
      <c r="U660" s="111"/>
      <c r="V660" s="111"/>
      <c r="W660" s="111"/>
      <c r="X660" s="111"/>
    </row>
    <row r="661" spans="2:24" s="113" customFormat="1" x14ac:dyDescent="0.45">
      <c r="B661"/>
      <c r="C661"/>
      <c r="D661"/>
      <c r="E661"/>
      <c r="F661"/>
      <c r="G661"/>
      <c r="H661"/>
      <c r="I661" s="96"/>
      <c r="J661" s="96"/>
      <c r="K661" s="96"/>
      <c r="L661" s="96"/>
      <c r="M661" s="96"/>
      <c r="N661" s="96"/>
      <c r="O661" s="96"/>
      <c r="P661" s="96"/>
      <c r="Q661" s="96"/>
      <c r="R661" s="111"/>
      <c r="S661" s="111"/>
      <c r="T661" s="112"/>
      <c r="U661" s="111"/>
      <c r="V661" s="111"/>
      <c r="W661" s="111"/>
      <c r="X661" s="111"/>
    </row>
    <row r="662" spans="2:24" s="113" customFormat="1" x14ac:dyDescent="0.45">
      <c r="B662"/>
      <c r="C662"/>
      <c r="D662"/>
      <c r="E662"/>
      <c r="F662"/>
      <c r="G662"/>
      <c r="H662"/>
      <c r="I662" s="96"/>
      <c r="J662" s="96"/>
      <c r="K662" s="96"/>
      <c r="L662" s="96"/>
      <c r="M662" s="96"/>
      <c r="N662" s="96"/>
      <c r="O662" s="96"/>
      <c r="P662" s="96"/>
      <c r="Q662" s="96"/>
      <c r="R662" s="111"/>
      <c r="S662" s="111"/>
      <c r="T662" s="112"/>
      <c r="U662" s="111"/>
      <c r="V662" s="111"/>
      <c r="W662" s="111"/>
      <c r="X662" s="111"/>
    </row>
    <row r="663" spans="2:24" s="113" customFormat="1" x14ac:dyDescent="0.45">
      <c r="B663"/>
      <c r="C663"/>
      <c r="D663"/>
      <c r="E663"/>
      <c r="F663"/>
      <c r="G663"/>
      <c r="H663"/>
      <c r="I663" s="96"/>
      <c r="J663" s="96"/>
      <c r="K663" s="96"/>
      <c r="L663" s="96"/>
      <c r="M663" s="96"/>
      <c r="N663" s="96"/>
      <c r="O663" s="96"/>
      <c r="P663" s="96"/>
      <c r="Q663" s="96"/>
      <c r="R663" s="111"/>
      <c r="S663" s="111"/>
      <c r="T663" s="112"/>
      <c r="U663" s="111"/>
      <c r="V663" s="111"/>
      <c r="W663" s="111"/>
      <c r="X663" s="111"/>
    </row>
    <row r="664" spans="2:24" s="113" customFormat="1" x14ac:dyDescent="0.45">
      <c r="B664"/>
      <c r="C664"/>
      <c r="D664"/>
      <c r="E664"/>
      <c r="F664"/>
      <c r="G664"/>
      <c r="H664"/>
      <c r="I664" s="96"/>
      <c r="J664" s="96"/>
      <c r="K664" s="96"/>
      <c r="L664" s="96"/>
      <c r="M664" s="96"/>
      <c r="N664" s="96"/>
      <c r="O664" s="96"/>
      <c r="P664" s="96"/>
      <c r="Q664" s="96"/>
      <c r="R664" s="111"/>
      <c r="S664" s="111"/>
      <c r="T664" s="112"/>
      <c r="U664" s="111"/>
      <c r="V664" s="111"/>
      <c r="W664" s="111"/>
      <c r="X664" s="111"/>
    </row>
    <row r="665" spans="2:24" s="113" customFormat="1" x14ac:dyDescent="0.45">
      <c r="B665"/>
      <c r="C665"/>
      <c r="D665"/>
      <c r="E665"/>
      <c r="F665"/>
      <c r="G665"/>
      <c r="H665"/>
      <c r="I665" s="96"/>
      <c r="J665" s="96"/>
      <c r="K665" s="96"/>
      <c r="L665" s="96"/>
      <c r="M665" s="96"/>
      <c r="N665" s="96"/>
      <c r="O665" s="96"/>
      <c r="P665" s="96"/>
      <c r="Q665" s="96"/>
      <c r="R665" s="111"/>
      <c r="S665" s="111"/>
      <c r="T665" s="112"/>
      <c r="U665" s="111"/>
      <c r="V665" s="111"/>
      <c r="W665" s="111"/>
      <c r="X665" s="111"/>
    </row>
    <row r="666" spans="2:24" s="113" customFormat="1" x14ac:dyDescent="0.45">
      <c r="B666"/>
      <c r="C666"/>
      <c r="D666"/>
      <c r="E666"/>
      <c r="F666"/>
      <c r="G666"/>
      <c r="H666"/>
      <c r="I666" s="96"/>
      <c r="J666" s="96"/>
      <c r="K666" s="96"/>
      <c r="L666" s="96"/>
      <c r="M666" s="96"/>
      <c r="N666" s="96"/>
      <c r="O666" s="96"/>
      <c r="P666" s="96"/>
      <c r="Q666" s="96"/>
      <c r="R666" s="111"/>
      <c r="S666" s="111"/>
      <c r="T666" s="112"/>
      <c r="U666" s="111"/>
      <c r="V666" s="111"/>
      <c r="W666" s="111"/>
      <c r="X666" s="111"/>
    </row>
    <row r="667" spans="2:24" s="113" customFormat="1" x14ac:dyDescent="0.45">
      <c r="B667"/>
      <c r="C667"/>
      <c r="D667"/>
      <c r="E667"/>
      <c r="F667"/>
      <c r="G667"/>
      <c r="H667"/>
      <c r="I667" s="96"/>
      <c r="J667" s="96"/>
      <c r="K667" s="96"/>
      <c r="L667" s="96"/>
      <c r="M667" s="96"/>
      <c r="N667" s="96"/>
      <c r="O667" s="96"/>
      <c r="P667" s="96"/>
      <c r="Q667" s="96"/>
      <c r="R667" s="111"/>
      <c r="S667" s="111"/>
      <c r="T667" s="112"/>
      <c r="U667" s="111"/>
      <c r="V667" s="111"/>
      <c r="W667" s="111"/>
      <c r="X667" s="111"/>
    </row>
    <row r="668" spans="2:24" s="113" customFormat="1" x14ac:dyDescent="0.45">
      <c r="B668"/>
      <c r="C668"/>
      <c r="D668"/>
      <c r="E668"/>
      <c r="F668"/>
      <c r="G668"/>
      <c r="H668"/>
      <c r="I668" s="96"/>
      <c r="J668" s="96"/>
      <c r="K668" s="96"/>
      <c r="L668" s="96"/>
      <c r="M668" s="96"/>
      <c r="N668" s="96"/>
      <c r="O668" s="96"/>
      <c r="P668" s="96"/>
      <c r="Q668" s="96"/>
      <c r="R668" s="111"/>
      <c r="S668" s="111"/>
      <c r="T668" s="112"/>
      <c r="U668" s="111"/>
      <c r="V668" s="111"/>
      <c r="W668" s="111"/>
      <c r="X668" s="111"/>
    </row>
    <row r="669" spans="2:24" s="113" customFormat="1" x14ac:dyDescent="0.45">
      <c r="B669"/>
      <c r="C669"/>
      <c r="D669"/>
      <c r="E669"/>
      <c r="F669"/>
      <c r="G669"/>
      <c r="H669"/>
      <c r="I669" s="96"/>
      <c r="J669" s="96"/>
      <c r="K669" s="96"/>
      <c r="L669" s="96"/>
      <c r="M669" s="96"/>
      <c r="N669" s="96"/>
      <c r="O669" s="96"/>
      <c r="P669" s="96"/>
      <c r="Q669" s="96"/>
      <c r="R669" s="111"/>
      <c r="S669" s="111"/>
      <c r="T669" s="112"/>
      <c r="U669" s="111"/>
      <c r="V669" s="111"/>
      <c r="W669" s="111"/>
      <c r="X669" s="111"/>
    </row>
    <row r="670" spans="2:24" s="113" customFormat="1" x14ac:dyDescent="0.45">
      <c r="B670"/>
      <c r="C670"/>
      <c r="D670"/>
      <c r="E670"/>
      <c r="F670"/>
      <c r="G670"/>
      <c r="H670"/>
      <c r="I670" s="96"/>
      <c r="J670" s="96"/>
      <c r="K670" s="96"/>
      <c r="L670" s="96"/>
      <c r="M670" s="96"/>
      <c r="N670" s="96"/>
      <c r="O670" s="96"/>
      <c r="P670" s="96"/>
      <c r="Q670" s="96"/>
      <c r="R670" s="111"/>
      <c r="S670" s="111"/>
      <c r="T670" s="112"/>
      <c r="U670" s="111"/>
      <c r="V670" s="111"/>
      <c r="W670" s="111"/>
      <c r="X670" s="111"/>
    </row>
    <row r="671" spans="2:24" s="113" customFormat="1" x14ac:dyDescent="0.45">
      <c r="B671"/>
      <c r="C671"/>
      <c r="D671"/>
      <c r="E671"/>
      <c r="F671"/>
      <c r="G671"/>
      <c r="H671"/>
      <c r="I671" s="96"/>
      <c r="J671" s="96"/>
      <c r="K671" s="96"/>
      <c r="L671" s="96"/>
      <c r="M671" s="96"/>
      <c r="N671" s="96"/>
      <c r="O671" s="96"/>
      <c r="P671" s="96"/>
      <c r="Q671" s="96"/>
      <c r="R671" s="111"/>
      <c r="S671" s="111"/>
      <c r="T671" s="112"/>
      <c r="U671" s="111"/>
      <c r="V671" s="111"/>
      <c r="W671" s="111"/>
      <c r="X671" s="111"/>
    </row>
    <row r="672" spans="2:24" s="113" customFormat="1" x14ac:dyDescent="0.45">
      <c r="B672"/>
      <c r="C672"/>
      <c r="D672"/>
      <c r="E672"/>
      <c r="F672"/>
      <c r="G672"/>
      <c r="H672"/>
      <c r="I672" s="96"/>
      <c r="J672" s="96"/>
      <c r="K672" s="96"/>
      <c r="L672" s="96"/>
      <c r="M672" s="96"/>
      <c r="N672" s="96"/>
      <c r="O672" s="96"/>
      <c r="P672" s="96"/>
      <c r="Q672" s="96"/>
      <c r="R672" s="111"/>
      <c r="S672" s="111"/>
      <c r="T672" s="112"/>
      <c r="U672" s="111"/>
      <c r="V672" s="111"/>
      <c r="W672" s="111"/>
      <c r="X672" s="111"/>
    </row>
    <row r="673" spans="2:24" s="113" customFormat="1" x14ac:dyDescent="0.45">
      <c r="B673"/>
      <c r="C673"/>
      <c r="D673"/>
      <c r="E673"/>
      <c r="F673"/>
      <c r="G673"/>
      <c r="H673"/>
      <c r="I673" s="96"/>
      <c r="J673" s="96"/>
      <c r="K673" s="96"/>
      <c r="L673" s="96"/>
      <c r="M673" s="96"/>
      <c r="N673" s="96"/>
      <c r="O673" s="96"/>
      <c r="P673" s="96"/>
      <c r="Q673" s="96"/>
      <c r="R673" s="111"/>
      <c r="S673" s="111"/>
      <c r="T673" s="112"/>
      <c r="U673" s="111"/>
      <c r="V673" s="111"/>
      <c r="W673" s="111"/>
      <c r="X673" s="111"/>
    </row>
    <row r="674" spans="2:24" s="113" customFormat="1" x14ac:dyDescent="0.45">
      <c r="B674"/>
      <c r="C674"/>
      <c r="D674"/>
      <c r="E674"/>
      <c r="F674"/>
      <c r="G674"/>
      <c r="H674"/>
      <c r="I674" s="96"/>
      <c r="J674" s="96"/>
      <c r="K674" s="96"/>
      <c r="L674" s="96"/>
      <c r="M674" s="96"/>
      <c r="N674" s="96"/>
      <c r="O674" s="96"/>
      <c r="P674" s="96"/>
      <c r="Q674" s="96"/>
      <c r="R674" s="111"/>
      <c r="S674" s="111"/>
      <c r="T674" s="112"/>
      <c r="U674" s="111"/>
      <c r="V674" s="111"/>
      <c r="W674" s="111"/>
      <c r="X674" s="111"/>
    </row>
    <row r="675" spans="2:24" s="113" customFormat="1" x14ac:dyDescent="0.45">
      <c r="B675"/>
      <c r="C675"/>
      <c r="D675"/>
      <c r="E675"/>
      <c r="F675"/>
      <c r="G675"/>
      <c r="H675"/>
      <c r="I675" s="96"/>
      <c r="J675" s="96"/>
      <c r="K675" s="96"/>
      <c r="L675" s="96"/>
      <c r="M675" s="96"/>
      <c r="N675" s="96"/>
      <c r="O675" s="96"/>
      <c r="P675" s="96"/>
      <c r="Q675" s="96"/>
      <c r="R675" s="111"/>
      <c r="S675" s="111"/>
      <c r="T675" s="112"/>
      <c r="U675" s="111"/>
      <c r="V675" s="111"/>
      <c r="W675" s="111"/>
      <c r="X675" s="111"/>
    </row>
    <row r="676" spans="2:24" s="113" customFormat="1" x14ac:dyDescent="0.45">
      <c r="B676"/>
      <c r="C676"/>
      <c r="D676"/>
      <c r="E676"/>
      <c r="F676"/>
      <c r="G676"/>
      <c r="H676"/>
      <c r="I676" s="96"/>
      <c r="J676" s="96"/>
      <c r="K676" s="96"/>
      <c r="L676" s="96"/>
      <c r="M676" s="96"/>
      <c r="N676" s="96"/>
      <c r="O676" s="96"/>
      <c r="P676" s="96"/>
      <c r="Q676" s="96"/>
      <c r="R676" s="111"/>
      <c r="S676" s="111"/>
      <c r="T676" s="112"/>
      <c r="U676" s="111"/>
      <c r="V676" s="111"/>
      <c r="W676" s="111"/>
      <c r="X676" s="111"/>
    </row>
    <row r="677" spans="2:24" s="113" customFormat="1" x14ac:dyDescent="0.45">
      <c r="B677"/>
      <c r="C677"/>
      <c r="D677"/>
      <c r="E677"/>
      <c r="F677"/>
      <c r="G677"/>
      <c r="H677"/>
      <c r="I677" s="96"/>
      <c r="J677" s="96"/>
      <c r="K677" s="96"/>
      <c r="L677" s="96"/>
      <c r="M677" s="96"/>
      <c r="N677" s="96"/>
      <c r="O677" s="96"/>
      <c r="P677" s="96"/>
      <c r="Q677" s="96"/>
      <c r="R677" s="111"/>
      <c r="S677" s="111"/>
      <c r="T677" s="112"/>
      <c r="U677" s="111"/>
      <c r="V677" s="111"/>
      <c r="W677" s="111"/>
      <c r="X677" s="111"/>
    </row>
    <row r="678" spans="2:24" s="113" customFormat="1" x14ac:dyDescent="0.45">
      <c r="B678"/>
      <c r="C678"/>
      <c r="D678"/>
      <c r="E678"/>
      <c r="F678"/>
      <c r="G678"/>
      <c r="H678"/>
      <c r="I678" s="96"/>
      <c r="J678" s="96"/>
      <c r="K678" s="96"/>
      <c r="L678" s="96"/>
      <c r="M678" s="96"/>
      <c r="N678" s="96"/>
      <c r="O678" s="96"/>
      <c r="P678" s="96"/>
      <c r="Q678" s="96"/>
      <c r="R678" s="111"/>
      <c r="S678" s="111"/>
      <c r="T678" s="112"/>
      <c r="U678" s="111"/>
      <c r="V678" s="111"/>
      <c r="W678" s="111"/>
      <c r="X678" s="111"/>
    </row>
    <row r="679" spans="2:24" s="113" customFormat="1" x14ac:dyDescent="0.45">
      <c r="B679"/>
      <c r="C679"/>
      <c r="D679"/>
      <c r="E679"/>
      <c r="F679"/>
      <c r="G679"/>
      <c r="H679"/>
      <c r="I679" s="96"/>
      <c r="J679" s="96"/>
      <c r="K679" s="96"/>
      <c r="L679" s="96"/>
      <c r="M679" s="96"/>
      <c r="N679" s="96"/>
      <c r="O679" s="96"/>
      <c r="P679" s="96"/>
      <c r="Q679" s="96"/>
      <c r="R679" s="111"/>
      <c r="S679" s="111"/>
      <c r="T679" s="112"/>
      <c r="U679" s="111"/>
      <c r="V679" s="111"/>
      <c r="W679" s="111"/>
      <c r="X679" s="111"/>
    </row>
    <row r="680" spans="2:24" s="113" customFormat="1" x14ac:dyDescent="0.45">
      <c r="B680"/>
      <c r="C680"/>
      <c r="D680"/>
      <c r="E680"/>
      <c r="F680"/>
      <c r="G680"/>
      <c r="H680"/>
      <c r="I680" s="96"/>
      <c r="J680" s="96"/>
      <c r="K680" s="96"/>
      <c r="L680" s="96"/>
      <c r="M680" s="96"/>
      <c r="N680" s="96"/>
      <c r="O680" s="96"/>
      <c r="P680" s="96"/>
      <c r="Q680" s="96"/>
      <c r="R680" s="111"/>
      <c r="S680" s="111"/>
      <c r="T680" s="112"/>
      <c r="U680" s="111"/>
      <c r="V680" s="111"/>
      <c r="W680" s="111"/>
      <c r="X680" s="111"/>
    </row>
    <row r="681" spans="2:24" s="113" customFormat="1" x14ac:dyDescent="0.45">
      <c r="B681"/>
      <c r="C681"/>
      <c r="D681"/>
      <c r="E681"/>
      <c r="F681"/>
      <c r="G681"/>
      <c r="H681"/>
      <c r="I681" s="96"/>
      <c r="J681" s="96"/>
      <c r="K681" s="96"/>
      <c r="L681" s="96"/>
      <c r="M681" s="96"/>
      <c r="N681" s="96"/>
      <c r="O681" s="96"/>
      <c r="P681" s="96"/>
      <c r="Q681" s="96"/>
      <c r="R681" s="111"/>
      <c r="S681" s="111"/>
      <c r="T681" s="112"/>
      <c r="U681" s="111"/>
      <c r="V681" s="111"/>
      <c r="W681" s="111"/>
      <c r="X681" s="111"/>
    </row>
    <row r="682" spans="2:24" s="113" customFormat="1" x14ac:dyDescent="0.45">
      <c r="B682"/>
      <c r="C682"/>
      <c r="D682"/>
      <c r="E682"/>
      <c r="F682"/>
      <c r="G682"/>
      <c r="H682"/>
      <c r="I682" s="96"/>
      <c r="J682" s="96"/>
      <c r="K682" s="96"/>
      <c r="L682" s="96"/>
      <c r="M682" s="96"/>
      <c r="N682" s="96"/>
      <c r="O682" s="96"/>
      <c r="P682" s="96"/>
      <c r="Q682" s="96"/>
      <c r="R682" s="111"/>
      <c r="S682" s="111"/>
      <c r="T682" s="112"/>
      <c r="U682" s="111"/>
      <c r="V682" s="111"/>
      <c r="W682" s="111"/>
      <c r="X682" s="111"/>
    </row>
    <row r="683" spans="2:24" s="113" customFormat="1" x14ac:dyDescent="0.45">
      <c r="B683"/>
      <c r="C683"/>
      <c r="D683"/>
      <c r="E683"/>
      <c r="F683"/>
      <c r="G683"/>
      <c r="H683"/>
      <c r="I683" s="96"/>
      <c r="J683" s="96"/>
      <c r="K683" s="96"/>
      <c r="L683" s="96"/>
      <c r="M683" s="96"/>
      <c r="N683" s="96"/>
      <c r="O683" s="96"/>
      <c r="P683" s="96"/>
      <c r="Q683" s="96"/>
      <c r="R683" s="111"/>
      <c r="S683" s="111"/>
      <c r="T683" s="112"/>
      <c r="U683" s="111"/>
      <c r="V683" s="111"/>
      <c r="W683" s="111"/>
      <c r="X683" s="111"/>
    </row>
    <row r="684" spans="2:24" s="113" customFormat="1" x14ac:dyDescent="0.45">
      <c r="B684"/>
      <c r="C6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t="1" x14ac:dyDescent="0.45">
      <c r="B685"/>
      <c r="C685"/>
      <c r="D685"/>
      <c r="E685"/>
      <c r="F685"/>
      <c r="G685"/>
      <c r="H685"/>
      <c r="I685" s="96"/>
      <c r="J685" s="96"/>
      <c r="K685" s="96"/>
      <c r="L685" s="96"/>
      <c r="M685" s="96"/>
      <c r="N685" s="96"/>
      <c r="O685" s="96"/>
      <c r="P685" s="96"/>
      <c r="Q685" s="96"/>
      <c r="R685" s="111"/>
      <c r="S685" s="111"/>
      <c r="T685" s="112"/>
      <c r="U685" s="111"/>
      <c r="V685" s="111"/>
      <c r="W685" s="111"/>
      <c r="X685" s="111"/>
    </row>
    <row r="686" spans="2:24" s="113" customFormat="1" x14ac:dyDescent="0.45">
      <c r="B686"/>
      <c r="C686"/>
      <c r="D686"/>
      <c r="E686"/>
      <c r="F686"/>
      <c r="G686"/>
      <c r="H686"/>
      <c r="I686" s="96"/>
      <c r="J686" s="96"/>
      <c r="K686" s="96"/>
      <c r="L686" s="96"/>
      <c r="M686" s="96"/>
      <c r="N686" s="96"/>
      <c r="O686" s="96"/>
      <c r="P686" s="96"/>
      <c r="Q686" s="96"/>
      <c r="R686" s="111"/>
      <c r="S686" s="111"/>
      <c r="T686" s="112"/>
      <c r="U686" s="111"/>
      <c r="V686" s="111"/>
      <c r="W686" s="111"/>
      <c r="X686" s="111"/>
    </row>
    <row r="687" spans="2:24" s="113" customFormat="1" x14ac:dyDescent="0.45">
      <c r="B687"/>
      <c r="C687"/>
      <c r="D687"/>
      <c r="E687"/>
      <c r="F687"/>
      <c r="G687"/>
      <c r="H687"/>
      <c r="I687" s="96"/>
      <c r="J687" s="96"/>
      <c r="K687" s="96"/>
      <c r="L687" s="96"/>
      <c r="M687" s="96"/>
      <c r="N687" s="96"/>
      <c r="O687" s="96"/>
      <c r="P687" s="96"/>
      <c r="Q687" s="96"/>
      <c r="R687" s="111"/>
      <c r="S687" s="111"/>
      <c r="T687" s="112"/>
      <c r="U687" s="111"/>
      <c r="V687" s="111"/>
      <c r="W687" s="111"/>
      <c r="X687" s="111"/>
    </row>
    <row r="688" spans="2:24" s="113" customFormat="1" x14ac:dyDescent="0.45">
      <c r="B688"/>
      <c r="C688"/>
      <c r="D688"/>
      <c r="E688"/>
      <c r="F688"/>
      <c r="G688"/>
      <c r="H688"/>
      <c r="I688" s="96"/>
      <c r="J688" s="96"/>
      <c r="K688" s="96"/>
      <c r="L688" s="96"/>
      <c r="M688" s="96"/>
      <c r="N688" s="96"/>
      <c r="O688" s="96"/>
      <c r="P688" s="96"/>
      <c r="Q688" s="96"/>
      <c r="R688" s="111"/>
      <c r="S688" s="111"/>
      <c r="T688" s="112"/>
      <c r="U688" s="111"/>
      <c r="V688" s="111"/>
      <c r="W688" s="111"/>
      <c r="X688" s="111"/>
    </row>
    <row r="689" spans="2:24" s="113" customFormat="1" x14ac:dyDescent="0.45">
      <c r="B689"/>
      <c r="C689"/>
      <c r="D689"/>
      <c r="E689"/>
      <c r="F689"/>
      <c r="G689"/>
      <c r="H689"/>
      <c r="I689" s="96"/>
      <c r="J689" s="96"/>
      <c r="K689" s="96"/>
      <c r="L689" s="96"/>
      <c r="M689" s="96"/>
      <c r="N689" s="96"/>
      <c r="O689" s="96"/>
      <c r="P689" s="96"/>
      <c r="Q689" s="96"/>
      <c r="R689" s="111"/>
      <c r="S689" s="111"/>
      <c r="T689" s="112"/>
      <c r="U689" s="111"/>
      <c r="V689" s="111"/>
      <c r="W689" s="111"/>
      <c r="X689" s="111"/>
    </row>
    <row r="690" spans="2:24" s="113" customFormat="1" x14ac:dyDescent="0.45">
      <c r="B690"/>
      <c r="C690"/>
      <c r="D690"/>
      <c r="E690"/>
      <c r="F690"/>
      <c r="G690"/>
      <c r="H690"/>
      <c r="I690" s="96"/>
      <c r="J690" s="96"/>
      <c r="K690" s="96"/>
      <c r="L690" s="96"/>
      <c r="M690" s="96"/>
      <c r="N690" s="96"/>
      <c r="O690" s="96"/>
      <c r="P690" s="96"/>
      <c r="Q690" s="96"/>
      <c r="R690" s="111"/>
      <c r="S690" s="111"/>
      <c r="T690" s="112"/>
      <c r="U690" s="111"/>
      <c r="V690" s="111"/>
      <c r="W690" s="111"/>
      <c r="X690" s="111"/>
    </row>
    <row r="691" spans="2:24" s="113" customFormat="1" x14ac:dyDescent="0.45">
      <c r="B691"/>
      <c r="C691"/>
      <c r="D691"/>
      <c r="E691"/>
      <c r="F691"/>
      <c r="G691"/>
      <c r="H691"/>
      <c r="I691" s="96"/>
      <c r="J691" s="96"/>
      <c r="K691" s="96"/>
      <c r="L691" s="96"/>
      <c r="M691" s="96"/>
      <c r="N691" s="96"/>
      <c r="O691" s="96"/>
      <c r="P691" s="96"/>
      <c r="Q691" s="96"/>
      <c r="R691" s="111"/>
      <c r="S691" s="111"/>
      <c r="T691" s="112"/>
      <c r="U691" s="111"/>
      <c r="V691" s="111"/>
      <c r="W691" s="111"/>
      <c r="X691" s="111"/>
    </row>
    <row r="692" spans="2:24" s="113" customFormat="1" x14ac:dyDescent="0.45">
      <c r="B692"/>
      <c r="C692"/>
      <c r="D692"/>
      <c r="E692"/>
      <c r="F692"/>
      <c r="G692"/>
      <c r="H692"/>
      <c r="I692" s="96"/>
      <c r="J692" s="96"/>
      <c r="K692" s="96"/>
      <c r="L692" s="96"/>
      <c r="M692" s="96"/>
      <c r="N692" s="96"/>
      <c r="O692" s="96"/>
      <c r="P692" s="96"/>
      <c r="Q692" s="96"/>
      <c r="R692" s="111"/>
      <c r="S692" s="111"/>
      <c r="T692" s="112"/>
      <c r="U692" s="111"/>
      <c r="V692" s="111"/>
      <c r="W692" s="111"/>
      <c r="X692" s="111"/>
    </row>
    <row r="693" spans="2:24" s="113" customFormat="1" x14ac:dyDescent="0.45">
      <c r="B693"/>
      <c r="C693"/>
      <c r="D693"/>
      <c r="E693"/>
      <c r="F693"/>
      <c r="G693"/>
      <c r="H693"/>
      <c r="I693" s="96"/>
      <c r="J693" s="96"/>
      <c r="K693" s="96"/>
      <c r="L693" s="96"/>
      <c r="M693" s="96"/>
      <c r="N693" s="96"/>
      <c r="O693" s="96"/>
      <c r="P693" s="96"/>
      <c r="Q693" s="96"/>
      <c r="R693" s="111"/>
      <c r="S693" s="111"/>
      <c r="T693" s="112"/>
      <c r="U693" s="111"/>
      <c r="V693" s="111"/>
      <c r="W693" s="111"/>
      <c r="X693" s="111"/>
    </row>
    <row r="694" spans="2:24" s="113" customFormat="1" x14ac:dyDescent="0.45">
      <c r="B694"/>
      <c r="C694"/>
      <c r="D694"/>
      <c r="E694"/>
      <c r="F694"/>
      <c r="G694"/>
      <c r="H694"/>
      <c r="I694" s="96"/>
      <c r="J694" s="96"/>
      <c r="K694" s="96"/>
      <c r="L694" s="96"/>
      <c r="M694" s="96"/>
      <c r="N694" s="96"/>
      <c r="O694" s="96"/>
      <c r="P694" s="96"/>
      <c r="Q694" s="96"/>
      <c r="R694" s="111"/>
      <c r="S694" s="111"/>
      <c r="T694" s="112"/>
      <c r="U694" s="111"/>
      <c r="V694" s="111"/>
      <c r="W694" s="111"/>
      <c r="X694" s="111"/>
    </row>
    <row r="695" spans="2:24" s="113" customFormat="1" x14ac:dyDescent="0.45">
      <c r="B695"/>
      <c r="C695"/>
      <c r="D695"/>
      <c r="E695"/>
      <c r="F695"/>
      <c r="G695"/>
      <c r="H695"/>
      <c r="I695" s="96"/>
      <c r="J695" s="96"/>
      <c r="K695" s="96"/>
      <c r="L695" s="96"/>
      <c r="M695" s="96"/>
      <c r="N695" s="96"/>
      <c r="O695" s="96"/>
      <c r="P695" s="96"/>
      <c r="Q695" s="96"/>
      <c r="R695" s="111"/>
      <c r="S695" s="111"/>
      <c r="T695" s="112"/>
      <c r="U695" s="111"/>
      <c r="V695" s="111"/>
      <c r="W695" s="111"/>
      <c r="X695" s="111"/>
    </row>
    <row r="696" spans="2:24" s="113" customFormat="1" x14ac:dyDescent="0.45">
      <c r="B696"/>
      <c r="C696"/>
      <c r="D696"/>
      <c r="E696"/>
      <c r="F696"/>
      <c r="G696"/>
      <c r="H696"/>
      <c r="I696" s="96"/>
      <c r="J696" s="96"/>
      <c r="K696" s="96"/>
      <c r="L696" s="96"/>
      <c r="M696" s="96"/>
      <c r="N696" s="96"/>
      <c r="O696" s="96"/>
      <c r="P696" s="96"/>
      <c r="Q696" s="96"/>
      <c r="R696" s="111"/>
      <c r="S696" s="111"/>
      <c r="T696" s="112"/>
      <c r="U696" s="111"/>
      <c r="V696" s="111"/>
      <c r="W696" s="111"/>
      <c r="X696" s="111"/>
    </row>
    <row r="697" spans="2:24" s="113" customFormat="1" x14ac:dyDescent="0.45">
      <c r="B697"/>
      <c r="C697"/>
      <c r="D697"/>
      <c r="E697"/>
      <c r="F697"/>
      <c r="G697"/>
      <c r="H697"/>
      <c r="I697" s="96"/>
      <c r="J697" s="96"/>
      <c r="K697" s="96"/>
      <c r="L697" s="96"/>
      <c r="M697" s="96"/>
      <c r="N697" s="96"/>
      <c r="O697" s="96"/>
      <c r="P697" s="96"/>
      <c r="Q697" s="96"/>
      <c r="R697" s="111"/>
      <c r="S697" s="111"/>
      <c r="T697" s="112"/>
      <c r="U697" s="111"/>
      <c r="V697" s="111"/>
      <c r="W697" s="111"/>
      <c r="X697" s="111"/>
    </row>
    <row r="698" spans="2:24" s="113" customFormat="1" x14ac:dyDescent="0.45">
      <c r="B698"/>
      <c r="C698"/>
      <c r="D698"/>
      <c r="E698"/>
      <c r="F698"/>
      <c r="G698"/>
      <c r="H698"/>
      <c r="I698" s="96"/>
      <c r="J698" s="96"/>
      <c r="K698" s="96"/>
      <c r="L698" s="96"/>
      <c r="M698" s="96"/>
      <c r="N698" s="96"/>
      <c r="O698" s="96"/>
      <c r="P698" s="96"/>
      <c r="Q698" s="96"/>
      <c r="R698" s="111"/>
      <c r="S698" s="111"/>
      <c r="T698" s="112"/>
      <c r="U698" s="111"/>
      <c r="V698" s="111"/>
      <c r="W698" s="111"/>
      <c r="X698" s="111"/>
    </row>
    <row r="699" spans="2:24" s="113" customFormat="1" x14ac:dyDescent="0.45">
      <c r="B699"/>
      <c r="C699"/>
      <c r="D699"/>
      <c r="E699"/>
      <c r="F699"/>
      <c r="G699"/>
      <c r="H699"/>
      <c r="I699" s="96"/>
      <c r="J699" s="96"/>
      <c r="K699" s="96"/>
      <c r="L699" s="96"/>
      <c r="M699" s="96"/>
      <c r="N699" s="96"/>
      <c r="O699" s="96"/>
      <c r="P699" s="96"/>
      <c r="Q699" s="96"/>
      <c r="R699" s="111"/>
      <c r="S699" s="111"/>
      <c r="T699" s="112"/>
      <c r="U699" s="111"/>
      <c r="V699" s="111"/>
      <c r="W699" s="111"/>
      <c r="X699" s="111"/>
    </row>
    <row r="700" spans="2:24" s="113" customFormat="1" x14ac:dyDescent="0.45">
      <c r="B700"/>
      <c r="C700"/>
      <c r="D700"/>
      <c r="E700"/>
      <c r="F700"/>
      <c r="G700"/>
      <c r="H700"/>
      <c r="I700" s="96"/>
      <c r="J700" s="96"/>
      <c r="K700" s="96"/>
      <c r="L700" s="96"/>
      <c r="M700" s="96"/>
      <c r="N700" s="96"/>
      <c r="O700" s="96"/>
      <c r="P700" s="96"/>
      <c r="Q700" s="96"/>
      <c r="R700" s="111"/>
      <c r="S700" s="111"/>
      <c r="T700" s="112"/>
      <c r="U700" s="111"/>
      <c r="V700" s="111"/>
      <c r="W700" s="111"/>
      <c r="X700" s="111"/>
    </row>
    <row r="701" spans="2:24" s="113" customFormat="1" x14ac:dyDescent="0.45">
      <c r="B701"/>
      <c r="C701"/>
      <c r="D701"/>
      <c r="E701"/>
      <c r="F701"/>
      <c r="G701"/>
      <c r="H701"/>
      <c r="I701" s="96"/>
      <c r="J701" s="96"/>
      <c r="K701" s="96"/>
      <c r="L701" s="96"/>
      <c r="M701" s="96"/>
      <c r="N701" s="96"/>
      <c r="O701" s="96"/>
      <c r="P701" s="96"/>
      <c r="Q701" s="96"/>
      <c r="R701" s="111"/>
      <c r="S701" s="111"/>
      <c r="T701" s="112"/>
      <c r="U701" s="111"/>
      <c r="V701" s="111"/>
      <c r="W701" s="111"/>
      <c r="X701" s="111"/>
    </row>
    <row r="702" spans="2:24" s="113" customFormat="1" x14ac:dyDescent="0.45">
      <c r="B702"/>
      <c r="C702"/>
      <c r="D702"/>
      <c r="E702"/>
      <c r="F702"/>
      <c r="G702"/>
      <c r="H702"/>
      <c r="I702" s="96"/>
      <c r="J702" s="96"/>
      <c r="K702" s="96"/>
      <c r="L702" s="96"/>
      <c r="M702" s="96"/>
      <c r="N702" s="96"/>
      <c r="O702" s="96"/>
      <c r="P702" s="96"/>
      <c r="Q702" s="96"/>
      <c r="R702" s="111"/>
      <c r="S702" s="111"/>
      <c r="T702" s="112"/>
      <c r="U702" s="111"/>
      <c r="V702" s="111"/>
      <c r="W702" s="111"/>
      <c r="X702" s="111"/>
    </row>
    <row r="703" spans="2:24" s="113" customFormat="1" x14ac:dyDescent="0.45">
      <c r="B703"/>
      <c r="C703"/>
      <c r="D703"/>
      <c r="E703"/>
      <c r="F703"/>
      <c r="G703"/>
      <c r="H703"/>
      <c r="I703" s="96"/>
      <c r="J703" s="96"/>
      <c r="K703" s="96"/>
      <c r="L703" s="96"/>
      <c r="M703" s="96"/>
      <c r="N703" s="96"/>
      <c r="O703" s="96"/>
      <c r="P703" s="96"/>
      <c r="Q703" s="96"/>
      <c r="R703" s="111"/>
      <c r="S703" s="111"/>
      <c r="T703" s="112"/>
      <c r="U703" s="111"/>
      <c r="V703" s="111"/>
      <c r="W703" s="111"/>
      <c r="X703" s="111"/>
    </row>
    <row r="704" spans="2:24" s="113" customFormat="1" x14ac:dyDescent="0.45">
      <c r="B704"/>
      <c r="C704"/>
      <c r="D704"/>
      <c r="E704"/>
      <c r="F704"/>
      <c r="G704"/>
      <c r="H704"/>
      <c r="I704" s="96"/>
      <c r="J704" s="96"/>
      <c r="K704" s="96"/>
      <c r="L704" s="96"/>
      <c r="M704" s="96"/>
      <c r="N704" s="96"/>
      <c r="O704" s="96"/>
      <c r="P704" s="96"/>
      <c r="Q704" s="96"/>
      <c r="R704" s="111"/>
      <c r="S704" s="111"/>
      <c r="T704" s="112"/>
      <c r="U704" s="111"/>
      <c r="V704" s="111"/>
      <c r="W704" s="111"/>
      <c r="X704" s="111"/>
    </row>
    <row r="705" spans="2:24" s="113" customFormat="1" x14ac:dyDescent="0.45">
      <c r="B705"/>
      <c r="C705"/>
      <c r="D705"/>
      <c r="E705"/>
      <c r="F705"/>
      <c r="G705"/>
      <c r="H705"/>
      <c r="I705" s="96"/>
      <c r="J705" s="96"/>
      <c r="K705" s="96"/>
      <c r="L705" s="96"/>
      <c r="M705" s="96"/>
      <c r="N705" s="96"/>
      <c r="O705" s="96"/>
      <c r="P705" s="96"/>
      <c r="Q705" s="96"/>
      <c r="R705" s="111"/>
      <c r="S705" s="111"/>
      <c r="T705" s="112"/>
      <c r="U705" s="111"/>
      <c r="V705" s="111"/>
      <c r="W705" s="111"/>
      <c r="X705" s="111"/>
    </row>
    <row r="706" spans="2:24" s="113" customFormat="1" x14ac:dyDescent="0.45">
      <c r="B706"/>
      <c r="C706"/>
      <c r="D706"/>
      <c r="E706"/>
      <c r="F706"/>
      <c r="G706"/>
      <c r="H706"/>
      <c r="I706" s="96"/>
      <c r="J706" s="96"/>
      <c r="K706" s="96"/>
      <c r="L706" s="96"/>
      <c r="M706" s="96"/>
      <c r="N706" s="96"/>
      <c r="O706" s="96"/>
      <c r="P706" s="96"/>
      <c r="Q706" s="96"/>
      <c r="R706" s="111"/>
      <c r="S706" s="111"/>
      <c r="T706" s="112"/>
      <c r="U706" s="111"/>
      <c r="V706" s="111"/>
      <c r="W706" s="111"/>
      <c r="X706" s="111"/>
    </row>
    <row r="707" spans="2:24" s="113" customFormat="1" x14ac:dyDescent="0.45">
      <c r="B707"/>
      <c r="C707"/>
      <c r="D707"/>
      <c r="E707"/>
      <c r="F707"/>
      <c r="G707"/>
      <c r="H707"/>
      <c r="I707" s="96"/>
      <c r="J707" s="96"/>
      <c r="K707" s="96"/>
      <c r="L707" s="96"/>
      <c r="M707" s="96"/>
      <c r="N707" s="96"/>
      <c r="O707" s="96"/>
      <c r="P707" s="96"/>
      <c r="Q707" s="96"/>
      <c r="R707" s="111"/>
      <c r="S707" s="111"/>
      <c r="T707" s="112"/>
      <c r="U707" s="111"/>
      <c r="V707" s="111"/>
      <c r="W707" s="111"/>
      <c r="X707" s="111"/>
    </row>
    <row r="708" spans="2:24" s="113" customFormat="1" x14ac:dyDescent="0.45">
      <c r="B708"/>
      <c r="C708"/>
      <c r="D708"/>
      <c r="E708"/>
      <c r="F708"/>
      <c r="G708"/>
      <c r="H708"/>
      <c r="I708" s="96"/>
      <c r="J708" s="96"/>
      <c r="K708" s="96"/>
      <c r="L708" s="96"/>
      <c r="M708" s="96"/>
      <c r="N708" s="96"/>
      <c r="O708" s="96"/>
      <c r="P708" s="96"/>
      <c r="Q708" s="96"/>
      <c r="R708" s="111"/>
      <c r="S708" s="111"/>
      <c r="T708" s="112"/>
      <c r="U708" s="111"/>
      <c r="V708" s="111"/>
      <c r="W708" s="111"/>
      <c r="X708" s="111"/>
    </row>
    <row r="709" spans="2:24" s="113" customFormat="1" x14ac:dyDescent="0.45">
      <c r="B709"/>
      <c r="C709"/>
      <c r="D709"/>
      <c r="E709"/>
      <c r="F709"/>
      <c r="G709"/>
      <c r="H709"/>
      <c r="I709" s="96"/>
      <c r="J709" s="96"/>
      <c r="K709" s="96"/>
      <c r="L709" s="96"/>
      <c r="M709" s="96"/>
      <c r="N709" s="96"/>
      <c r="O709" s="96"/>
      <c r="P709" s="96"/>
      <c r="Q709" s="96"/>
      <c r="R709" s="111"/>
      <c r="S709" s="111"/>
      <c r="T709" s="112"/>
      <c r="U709" s="111"/>
      <c r="V709" s="111"/>
      <c r="W709" s="111"/>
      <c r="X709" s="111"/>
    </row>
    <row r="710" spans="2:24" s="113" customFormat="1" x14ac:dyDescent="0.45">
      <c r="B710"/>
      <c r="C710"/>
      <c r="D710"/>
      <c r="E710"/>
      <c r="F710"/>
      <c r="G710"/>
      <c r="H710"/>
      <c r="I710" s="96"/>
      <c r="J710" s="96"/>
      <c r="K710" s="96"/>
      <c r="L710" s="96"/>
      <c r="M710" s="96"/>
      <c r="N710" s="96"/>
      <c r="O710" s="96"/>
      <c r="P710" s="96"/>
      <c r="Q710" s="96"/>
      <c r="R710" s="111"/>
      <c r="S710" s="111"/>
      <c r="T710" s="112"/>
      <c r="U710" s="111"/>
      <c r="V710" s="111"/>
      <c r="W710" s="111"/>
      <c r="X710" s="111"/>
    </row>
    <row r="711" spans="2:24" s="113" customFormat="1" x14ac:dyDescent="0.45">
      <c r="B711"/>
      <c r="C711"/>
      <c r="D711"/>
      <c r="E711"/>
      <c r="F711"/>
      <c r="G711"/>
      <c r="H711"/>
      <c r="I711" s="96"/>
      <c r="J711" s="96"/>
      <c r="K711" s="96"/>
      <c r="L711" s="96"/>
      <c r="M711" s="96"/>
      <c r="N711" s="96"/>
      <c r="O711" s="96"/>
      <c r="P711" s="96"/>
      <c r="Q711" s="96"/>
      <c r="R711" s="111"/>
      <c r="S711" s="111"/>
      <c r="T711" s="112"/>
      <c r="U711" s="111"/>
      <c r="V711" s="111"/>
      <c r="W711" s="111"/>
      <c r="X711" s="111"/>
    </row>
    <row r="712" spans="2:24" s="113" customFormat="1" x14ac:dyDescent="0.45">
      <c r="B712"/>
      <c r="C712"/>
      <c r="D712"/>
      <c r="E712"/>
      <c r="F712"/>
      <c r="G712"/>
      <c r="H712"/>
      <c r="I712" s="96"/>
      <c r="J712" s="96"/>
      <c r="K712" s="96"/>
      <c r="L712" s="96"/>
      <c r="M712" s="96"/>
      <c r="N712" s="96"/>
      <c r="O712" s="96"/>
      <c r="P712" s="96"/>
      <c r="Q712" s="96"/>
      <c r="R712" s="111"/>
      <c r="S712" s="111"/>
      <c r="T712" s="112"/>
      <c r="U712" s="111"/>
      <c r="V712" s="111"/>
      <c r="W712" s="111"/>
      <c r="X712" s="111"/>
    </row>
    <row r="713" spans="2:24" s="113" customFormat="1" x14ac:dyDescent="0.45">
      <c r="B713"/>
      <c r="C713"/>
      <c r="D713"/>
      <c r="E713"/>
      <c r="F713"/>
      <c r="G713"/>
      <c r="H713"/>
      <c r="I713" s="96"/>
      <c r="J713" s="96"/>
      <c r="K713" s="96"/>
      <c r="L713" s="96"/>
      <c r="M713" s="96"/>
      <c r="N713" s="96"/>
      <c r="O713" s="96"/>
      <c r="P713" s="96"/>
      <c r="Q713" s="96"/>
      <c r="R713" s="111"/>
      <c r="S713" s="111"/>
      <c r="T713" s="112"/>
      <c r="U713" s="111"/>
      <c r="V713" s="111"/>
      <c r="W713" s="111"/>
      <c r="X713" s="111"/>
    </row>
    <row r="714" spans="2:24" s="113" customFormat="1" x14ac:dyDescent="0.45">
      <c r="B714"/>
      <c r="C714"/>
      <c r="D714"/>
      <c r="E714"/>
      <c r="F714"/>
      <c r="G714"/>
      <c r="H714"/>
      <c r="I714" s="96"/>
      <c r="J714" s="96"/>
      <c r="K714" s="96"/>
      <c r="L714" s="96"/>
      <c r="M714" s="96"/>
      <c r="N714" s="96"/>
      <c r="O714" s="96"/>
      <c r="P714" s="96"/>
      <c r="Q714" s="96"/>
      <c r="R714" s="111"/>
      <c r="S714" s="111"/>
      <c r="T714" s="112"/>
      <c r="U714" s="111"/>
      <c r="V714" s="111"/>
      <c r="W714" s="111"/>
      <c r="X714" s="111"/>
    </row>
    <row r="715" spans="2:24" s="113" customFormat="1" x14ac:dyDescent="0.45">
      <c r="B715"/>
      <c r="C715"/>
      <c r="D715"/>
      <c r="E715"/>
      <c r="F715"/>
      <c r="G715"/>
      <c r="H715"/>
      <c r="I715" s="96"/>
      <c r="J715" s="96"/>
      <c r="K715" s="96"/>
      <c r="L715" s="96"/>
      <c r="M715" s="96"/>
      <c r="N715" s="96"/>
      <c r="O715" s="96"/>
      <c r="P715" s="96"/>
      <c r="Q715" s="96"/>
      <c r="R715" s="111"/>
      <c r="S715" s="111"/>
      <c r="T715" s="112"/>
      <c r="U715" s="111"/>
      <c r="V715" s="111"/>
      <c r="W715" s="111"/>
      <c r="X715" s="111"/>
    </row>
    <row r="716" spans="2:24" s="113" customFormat="1" x14ac:dyDescent="0.45">
      <c r="B716"/>
      <c r="C716"/>
      <c r="D716"/>
      <c r="E716"/>
      <c r="F716"/>
      <c r="G716"/>
      <c r="H716"/>
      <c r="I716" s="96"/>
      <c r="J716" s="96"/>
      <c r="K716" s="96"/>
      <c r="L716" s="96"/>
      <c r="M716" s="96"/>
      <c r="N716" s="96"/>
      <c r="O716" s="96"/>
      <c r="P716" s="96"/>
      <c r="Q716" s="96"/>
      <c r="R716" s="111"/>
      <c r="S716" s="111"/>
      <c r="T716" s="112"/>
      <c r="U716" s="111"/>
      <c r="V716" s="111"/>
      <c r="W716" s="111"/>
      <c r="X716" s="111"/>
    </row>
    <row r="717" spans="2:24" s="113" customFormat="1" x14ac:dyDescent="0.45">
      <c r="B717"/>
      <c r="C717"/>
      <c r="D717"/>
      <c r="E717"/>
      <c r="F717"/>
      <c r="G717"/>
      <c r="H717"/>
      <c r="I717" s="96"/>
      <c r="J717" s="96"/>
      <c r="K717" s="96"/>
      <c r="L717" s="96"/>
      <c r="M717" s="96"/>
      <c r="N717" s="96"/>
      <c r="O717" s="96"/>
      <c r="P717" s="96"/>
      <c r="Q717" s="96"/>
      <c r="R717" s="111"/>
      <c r="S717" s="111"/>
      <c r="T717" s="112"/>
      <c r="U717" s="111"/>
      <c r="V717" s="111"/>
      <c r="W717" s="111"/>
      <c r="X717" s="111"/>
    </row>
    <row r="718" spans="2:24" s="113" customFormat="1" x14ac:dyDescent="0.45">
      <c r="B718"/>
      <c r="C718"/>
      <c r="D718"/>
      <c r="E718"/>
      <c r="F718"/>
      <c r="G718"/>
      <c r="H718"/>
      <c r="I718" s="96"/>
      <c r="J718" s="96"/>
      <c r="K718" s="96"/>
      <c r="L718" s="96"/>
      <c r="M718" s="96"/>
      <c r="N718" s="96"/>
      <c r="O718" s="96"/>
      <c r="P718" s="96"/>
      <c r="Q718" s="96"/>
      <c r="R718" s="111"/>
      <c r="S718" s="111"/>
      <c r="T718" s="112"/>
      <c r="U718" s="111"/>
      <c r="V718" s="111"/>
      <c r="W718" s="111"/>
      <c r="X718" s="111"/>
    </row>
    <row r="719" spans="2:24" s="113" customFormat="1" x14ac:dyDescent="0.45">
      <c r="B719"/>
      <c r="C719"/>
      <c r="D719"/>
      <c r="E719"/>
      <c r="F719"/>
      <c r="G719"/>
      <c r="H719"/>
      <c r="I719" s="96"/>
      <c r="J719" s="96"/>
      <c r="K719" s="96"/>
      <c r="L719" s="96"/>
      <c r="M719" s="96"/>
      <c r="N719" s="96"/>
      <c r="O719" s="96"/>
      <c r="P719" s="96"/>
      <c r="Q719" s="96"/>
      <c r="R719" s="111"/>
      <c r="S719" s="111"/>
      <c r="T719" s="112"/>
      <c r="U719" s="111"/>
      <c r="V719" s="111"/>
      <c r="W719" s="111"/>
      <c r="X719" s="111"/>
    </row>
    <row r="720" spans="2:24" s="113" customFormat="1" x14ac:dyDescent="0.45">
      <c r="B720"/>
      <c r="C720"/>
      <c r="D720"/>
      <c r="E720"/>
      <c r="F720"/>
      <c r="G720"/>
      <c r="H720"/>
      <c r="I720" s="96"/>
      <c r="J720" s="96"/>
      <c r="K720" s="96"/>
      <c r="L720" s="96"/>
      <c r="M720" s="96"/>
      <c r="N720" s="96"/>
      <c r="O720" s="96"/>
      <c r="P720" s="96"/>
      <c r="Q720" s="96"/>
      <c r="R720" s="111"/>
      <c r="S720" s="111"/>
      <c r="T720" s="112"/>
      <c r="U720" s="111"/>
      <c r="V720" s="111"/>
      <c r="W720" s="111"/>
      <c r="X720" s="111"/>
    </row>
    <row r="721" spans="2:24" s="113" customFormat="1" x14ac:dyDescent="0.45">
      <c r="B721"/>
      <c r="C721"/>
      <c r="D721"/>
      <c r="E721"/>
      <c r="F721"/>
      <c r="G721"/>
      <c r="H721"/>
      <c r="I721" s="96"/>
      <c r="J721" s="96"/>
      <c r="K721" s="96"/>
      <c r="L721" s="96"/>
      <c r="M721" s="96"/>
      <c r="N721" s="96"/>
      <c r="O721" s="96"/>
      <c r="P721" s="96"/>
      <c r="Q721" s="96"/>
      <c r="R721" s="111"/>
      <c r="S721" s="111"/>
      <c r="T721" s="112"/>
      <c r="U721" s="111"/>
      <c r="V721" s="111"/>
      <c r="W721" s="111"/>
      <c r="X721" s="111"/>
    </row>
    <row r="722" spans="2:24" s="113" customFormat="1" x14ac:dyDescent="0.45">
      <c r="B722"/>
      <c r="C722"/>
      <c r="D722"/>
      <c r="E722"/>
      <c r="F722"/>
      <c r="G722"/>
      <c r="H722"/>
      <c r="I722" s="96"/>
      <c r="J722" s="96"/>
      <c r="K722" s="96"/>
      <c r="L722" s="96"/>
      <c r="M722" s="96"/>
      <c r="N722" s="96"/>
      <c r="O722" s="96"/>
      <c r="P722" s="96"/>
      <c r="Q722" s="96"/>
      <c r="R722" s="111"/>
      <c r="S722" s="111"/>
      <c r="T722" s="112"/>
      <c r="U722" s="111"/>
      <c r="V722" s="111"/>
      <c r="W722" s="111"/>
      <c r="X722" s="111"/>
    </row>
    <row r="723" spans="2:24" s="113" customFormat="1" x14ac:dyDescent="0.45">
      <c r="B723"/>
      <c r="C723"/>
      <c r="D723"/>
      <c r="E723"/>
      <c r="F723"/>
      <c r="G723"/>
      <c r="H723"/>
      <c r="I723" s="96"/>
      <c r="J723" s="96"/>
      <c r="K723" s="96"/>
      <c r="L723" s="96"/>
      <c r="M723" s="96"/>
      <c r="N723" s="96"/>
      <c r="O723" s="96"/>
      <c r="P723" s="96"/>
      <c r="Q723" s="96"/>
      <c r="R723" s="111"/>
      <c r="S723" s="111"/>
      <c r="T723" s="112"/>
      <c r="U723" s="111"/>
      <c r="V723" s="111"/>
      <c r="W723" s="111"/>
      <c r="X723" s="111"/>
    </row>
    <row r="724" spans="2:24" s="113" customFormat="1" x14ac:dyDescent="0.45">
      <c r="B724"/>
      <c r="C724"/>
      <c r="D724"/>
      <c r="E724"/>
      <c r="F724"/>
      <c r="G724"/>
      <c r="H724"/>
      <c r="I724" s="96"/>
      <c r="J724" s="96"/>
      <c r="K724" s="96"/>
      <c r="L724" s="96"/>
      <c r="M724" s="96"/>
      <c r="N724" s="96"/>
      <c r="O724" s="96"/>
      <c r="P724" s="96"/>
      <c r="Q724" s="96"/>
      <c r="R724" s="111"/>
      <c r="S724" s="111"/>
      <c r="T724" s="112"/>
      <c r="U724" s="111"/>
      <c r="V724" s="111"/>
      <c r="W724" s="111"/>
      <c r="X724" s="111"/>
    </row>
    <row r="725" spans="2:24" s="113" customFormat="1" x14ac:dyDescent="0.45">
      <c r="B725"/>
      <c r="C725"/>
      <c r="D725"/>
      <c r="E725"/>
      <c r="F725"/>
      <c r="G725"/>
      <c r="H725"/>
      <c r="I725" s="96"/>
      <c r="J725" s="96"/>
      <c r="K725" s="96"/>
      <c r="L725" s="96"/>
      <c r="M725" s="96"/>
      <c r="N725" s="96"/>
      <c r="O725" s="96"/>
      <c r="P725" s="96"/>
      <c r="Q725" s="96"/>
      <c r="R725" s="111"/>
      <c r="S725" s="111"/>
      <c r="T725" s="112"/>
      <c r="U725" s="111"/>
      <c r="V725" s="111"/>
      <c r="W725" s="111"/>
      <c r="X725" s="111"/>
    </row>
    <row r="726" spans="2:24" s="113" customFormat="1" x14ac:dyDescent="0.45">
      <c r="B726"/>
      <c r="C726"/>
      <c r="D726"/>
      <c r="E726"/>
      <c r="F726"/>
      <c r="G726"/>
      <c r="H726"/>
      <c r="I726" s="96"/>
      <c r="J726" s="96"/>
      <c r="K726" s="96"/>
      <c r="L726" s="96"/>
      <c r="M726" s="96"/>
      <c r="N726" s="96"/>
      <c r="O726" s="96"/>
      <c r="P726" s="96"/>
      <c r="Q726" s="96"/>
      <c r="R726" s="111"/>
      <c r="S726" s="111"/>
      <c r="T726" s="112"/>
      <c r="U726" s="111"/>
      <c r="V726" s="111"/>
      <c r="W726" s="111"/>
      <c r="X726" s="111"/>
    </row>
    <row r="727" spans="2:24" s="113" customFormat="1" x14ac:dyDescent="0.45">
      <c r="B727"/>
      <c r="C727"/>
      <c r="D727"/>
      <c r="E727"/>
      <c r="F727"/>
      <c r="G727"/>
      <c r="H727"/>
      <c r="I727" s="96"/>
      <c r="J727" s="96"/>
      <c r="K727" s="96"/>
      <c r="L727" s="96"/>
      <c r="M727" s="96"/>
      <c r="N727" s="96"/>
      <c r="O727" s="96"/>
      <c r="P727" s="96"/>
      <c r="Q727" s="96"/>
      <c r="R727" s="111"/>
      <c r="S727" s="111"/>
      <c r="T727" s="112"/>
      <c r="U727" s="111"/>
      <c r="V727" s="111"/>
      <c r="W727" s="111"/>
      <c r="X727" s="111"/>
    </row>
    <row r="728" spans="2:24" s="113" customFormat="1" x14ac:dyDescent="0.45">
      <c r="B728"/>
      <c r="C728"/>
      <c r="D728"/>
      <c r="E728"/>
      <c r="F728"/>
      <c r="G728"/>
      <c r="H728"/>
      <c r="I728" s="96"/>
      <c r="J728" s="96"/>
      <c r="K728" s="96"/>
      <c r="L728" s="96"/>
      <c r="M728" s="96"/>
      <c r="N728" s="96"/>
      <c r="O728" s="96"/>
      <c r="P728" s="96"/>
      <c r="Q728" s="96"/>
      <c r="R728" s="111"/>
      <c r="S728" s="111"/>
      <c r="T728" s="112"/>
      <c r="U728" s="111"/>
      <c r="V728" s="111"/>
      <c r="W728" s="111"/>
      <c r="X728" s="111"/>
    </row>
    <row r="729" spans="2:24" s="113" customFormat="1" x14ac:dyDescent="0.45">
      <c r="B729"/>
      <c r="C729"/>
      <c r="D729"/>
      <c r="E729"/>
      <c r="F729"/>
      <c r="G729"/>
      <c r="H729"/>
      <c r="I729" s="96"/>
      <c r="J729" s="96"/>
      <c r="K729" s="96"/>
      <c r="L729" s="96"/>
      <c r="M729" s="96"/>
      <c r="N729" s="96"/>
      <c r="O729" s="96"/>
      <c r="P729" s="96"/>
      <c r="Q729" s="96"/>
      <c r="R729" s="111"/>
      <c r="S729" s="111"/>
      <c r="T729" s="112"/>
      <c r="U729" s="111"/>
      <c r="V729" s="111"/>
      <c r="W729" s="111"/>
      <c r="X729" s="111"/>
    </row>
    <row r="730" spans="2:24" s="113" customFormat="1" x14ac:dyDescent="0.45">
      <c r="B730"/>
      <c r="C730"/>
      <c r="D730"/>
      <c r="E730"/>
      <c r="F730"/>
      <c r="G730"/>
      <c r="H730"/>
      <c r="I730" s="96"/>
      <c r="J730" s="96"/>
      <c r="K730" s="96"/>
      <c r="L730" s="96"/>
      <c r="M730" s="96"/>
      <c r="N730" s="96"/>
      <c r="O730" s="96"/>
      <c r="P730" s="96"/>
      <c r="Q730" s="96"/>
      <c r="R730" s="111"/>
      <c r="S730" s="111"/>
      <c r="T730" s="112"/>
      <c r="U730" s="111"/>
      <c r="V730" s="111"/>
      <c r="W730" s="111"/>
      <c r="X730" s="111"/>
    </row>
    <row r="731" spans="2:24" s="113" customFormat="1" x14ac:dyDescent="0.45">
      <c r="B731"/>
      <c r="C731"/>
      <c r="D731"/>
      <c r="E731"/>
      <c r="F731"/>
      <c r="G731"/>
      <c r="H731"/>
      <c r="I731" s="96"/>
      <c r="J731" s="96"/>
      <c r="K731" s="96"/>
      <c r="L731" s="96"/>
      <c r="M731" s="96"/>
      <c r="N731" s="96"/>
      <c r="O731" s="96"/>
      <c r="P731" s="96"/>
      <c r="Q731" s="96"/>
      <c r="R731" s="111"/>
      <c r="S731" s="111"/>
      <c r="T731" s="112"/>
      <c r="U731" s="111"/>
      <c r="V731" s="111"/>
      <c r="W731" s="111"/>
      <c r="X731" s="111"/>
    </row>
    <row r="732" spans="2:24" s="113" customFormat="1" x14ac:dyDescent="0.45">
      <c r="B732"/>
      <c r="C732"/>
      <c r="D732"/>
      <c r="E732"/>
      <c r="F732"/>
      <c r="G732"/>
      <c r="H732"/>
      <c r="I732" s="96"/>
      <c r="J732" s="96"/>
      <c r="K732" s="96"/>
      <c r="L732" s="96"/>
      <c r="M732" s="96"/>
      <c r="N732" s="96"/>
      <c r="O732" s="96"/>
      <c r="P732" s="96"/>
      <c r="Q732" s="96"/>
      <c r="R732" s="111"/>
      <c r="S732" s="111"/>
      <c r="T732" s="112"/>
      <c r="U732" s="111"/>
      <c r="V732" s="111"/>
      <c r="W732" s="111"/>
      <c r="X732" s="111"/>
    </row>
    <row r="733" spans="2:24" s="113" customFormat="1" x14ac:dyDescent="0.45">
      <c r="B733"/>
      <c r="C733"/>
      <c r="D733"/>
      <c r="E733"/>
      <c r="F733"/>
      <c r="G733"/>
      <c r="H733"/>
      <c r="I733" s="96"/>
      <c r="J733" s="96"/>
      <c r="K733" s="96"/>
      <c r="L733" s="96"/>
      <c r="M733" s="96"/>
      <c r="N733" s="96"/>
      <c r="O733" s="96"/>
      <c r="P733" s="96"/>
      <c r="Q733" s="96"/>
      <c r="R733" s="111"/>
      <c r="S733" s="111"/>
      <c r="T733" s="112"/>
      <c r="U733" s="111"/>
      <c r="V733" s="111"/>
      <c r="W733" s="111"/>
      <c r="X733" s="111"/>
    </row>
    <row r="734" spans="2:24" s="113" customFormat="1" x14ac:dyDescent="0.45">
      <c r="B734"/>
      <c r="C734"/>
      <c r="D734"/>
      <c r="E734"/>
      <c r="F734"/>
      <c r="G734"/>
      <c r="H734"/>
      <c r="I734" s="96"/>
      <c r="J734" s="96"/>
      <c r="K734" s="96"/>
      <c r="L734" s="96"/>
      <c r="M734" s="96"/>
      <c r="N734" s="96"/>
      <c r="O734" s="96"/>
      <c r="P734" s="96"/>
      <c r="Q734" s="96"/>
      <c r="R734" s="111"/>
      <c r="S734" s="111"/>
      <c r="T734" s="112"/>
      <c r="U734" s="111"/>
      <c r="V734" s="111"/>
      <c r="W734" s="111"/>
      <c r="X734" s="111"/>
    </row>
    <row r="735" spans="2:24" s="113" customFormat="1" x14ac:dyDescent="0.45">
      <c r="B735"/>
      <c r="C735"/>
      <c r="D735"/>
      <c r="E735"/>
      <c r="F735"/>
      <c r="G735"/>
      <c r="H735"/>
      <c r="I735" s="96"/>
      <c r="J735" s="96"/>
      <c r="K735" s="96"/>
      <c r="L735" s="96"/>
      <c r="M735" s="96"/>
      <c r="N735" s="96"/>
      <c r="O735" s="96"/>
      <c r="P735" s="96"/>
      <c r="Q735" s="96"/>
      <c r="R735" s="111"/>
      <c r="S735" s="111"/>
      <c r="T735" s="112"/>
      <c r="U735" s="111"/>
      <c r="V735" s="111"/>
      <c r="W735" s="111"/>
      <c r="X735" s="111"/>
    </row>
    <row r="736" spans="2:24" s="113" customFormat="1" x14ac:dyDescent="0.45">
      <c r="B736"/>
      <c r="C736"/>
      <c r="D736"/>
      <c r="E736"/>
      <c r="F736"/>
      <c r="G736"/>
      <c r="H736"/>
      <c r="I736" s="96"/>
      <c r="J736" s="96"/>
      <c r="K736" s="96"/>
      <c r="L736" s="96"/>
      <c r="M736" s="96"/>
      <c r="N736" s="96"/>
      <c r="O736" s="96"/>
      <c r="P736" s="96"/>
      <c r="Q736" s="96"/>
      <c r="R736" s="111"/>
      <c r="S736" s="111"/>
      <c r="T736" s="112"/>
      <c r="U736" s="111"/>
      <c r="V736" s="111"/>
      <c r="W736" s="111"/>
      <c r="X736" s="111"/>
    </row>
    <row r="737" spans="2:24" s="113" customFormat="1" x14ac:dyDescent="0.45">
      <c r="B737"/>
      <c r="C737"/>
      <c r="D737"/>
      <c r="E737"/>
      <c r="F737"/>
      <c r="G737"/>
      <c r="H737"/>
      <c r="I737" s="96"/>
      <c r="J737" s="96"/>
      <c r="K737" s="96"/>
      <c r="L737" s="96"/>
      <c r="M737" s="96"/>
      <c r="N737" s="96"/>
      <c r="O737" s="96"/>
      <c r="P737" s="96"/>
      <c r="Q737" s="96"/>
      <c r="R737" s="111"/>
      <c r="S737" s="111"/>
      <c r="T737" s="112"/>
      <c r="U737" s="111"/>
      <c r="V737" s="111"/>
      <c r="W737" s="111"/>
      <c r="X737" s="111"/>
    </row>
    <row r="738" spans="2:24" s="113" customFormat="1" x14ac:dyDescent="0.45">
      <c r="B738"/>
      <c r="C738"/>
      <c r="D738"/>
      <c r="E738"/>
      <c r="F738"/>
      <c r="G738"/>
      <c r="H738"/>
      <c r="I738" s="96"/>
      <c r="J738" s="96"/>
      <c r="K738" s="96"/>
      <c r="L738" s="96"/>
      <c r="M738" s="96"/>
      <c r="N738" s="96"/>
      <c r="O738" s="96"/>
      <c r="P738" s="96"/>
      <c r="Q738" s="96"/>
      <c r="R738" s="111"/>
      <c r="S738" s="111"/>
      <c r="T738" s="112"/>
      <c r="U738" s="111"/>
      <c r="V738" s="111"/>
      <c r="W738" s="111"/>
      <c r="X738" s="111"/>
    </row>
    <row r="739" spans="2:24" s="113" customFormat="1" x14ac:dyDescent="0.45">
      <c r="B739"/>
      <c r="C739"/>
      <c r="D739"/>
      <c r="E739"/>
      <c r="F739"/>
      <c r="G739"/>
      <c r="H739"/>
      <c r="I739" s="96"/>
      <c r="J739" s="96"/>
      <c r="K739" s="96"/>
      <c r="L739" s="96"/>
      <c r="M739" s="96"/>
      <c r="N739" s="96"/>
      <c r="O739" s="96"/>
      <c r="P739" s="96"/>
      <c r="Q739" s="96"/>
      <c r="R739" s="111"/>
      <c r="S739" s="111"/>
      <c r="T739" s="112"/>
      <c r="U739" s="111"/>
      <c r="V739" s="111"/>
      <c r="W739" s="111"/>
      <c r="X739" s="111"/>
    </row>
    <row r="740" spans="2:24" s="113" customFormat="1" x14ac:dyDescent="0.45">
      <c r="B740"/>
      <c r="C740"/>
      <c r="D740"/>
      <c r="E740"/>
      <c r="F740"/>
      <c r="G740"/>
      <c r="H740"/>
      <c r="I740" s="96"/>
      <c r="J740" s="96"/>
      <c r="K740" s="96"/>
      <c r="L740" s="96"/>
      <c r="M740" s="96"/>
      <c r="N740" s="96"/>
      <c r="O740" s="96"/>
      <c r="P740" s="96"/>
      <c r="Q740" s="96"/>
      <c r="R740" s="111"/>
      <c r="S740" s="111"/>
      <c r="T740" s="112"/>
      <c r="U740" s="111"/>
      <c r="V740" s="111"/>
      <c r="W740" s="111"/>
      <c r="X740" s="111"/>
    </row>
    <row r="741" spans="2:24" s="113" customFormat="1" x14ac:dyDescent="0.45">
      <c r="B741"/>
      <c r="C741"/>
      <c r="D741"/>
      <c r="E741"/>
      <c r="F741"/>
      <c r="G741"/>
      <c r="H741"/>
      <c r="I741" s="96"/>
      <c r="J741" s="96"/>
      <c r="K741" s="96"/>
      <c r="L741" s="96"/>
      <c r="M741" s="96"/>
      <c r="N741" s="96"/>
      <c r="O741" s="96"/>
      <c r="P741" s="96"/>
      <c r="Q741" s="96"/>
      <c r="R741" s="111"/>
      <c r="S741" s="111"/>
      <c r="T741" s="112"/>
      <c r="U741" s="111"/>
      <c r="V741" s="111"/>
      <c r="W741" s="111"/>
      <c r="X741" s="111"/>
    </row>
    <row r="742" spans="2:24" s="113" customFormat="1" x14ac:dyDescent="0.45">
      <c r="B742"/>
      <c r="C742"/>
      <c r="D742"/>
      <c r="E742"/>
      <c r="F742"/>
      <c r="G742"/>
      <c r="H742"/>
      <c r="I742" s="96"/>
      <c r="J742" s="96"/>
      <c r="K742" s="96"/>
      <c r="L742" s="96"/>
      <c r="M742" s="96"/>
      <c r="N742" s="96"/>
      <c r="O742" s="96"/>
      <c r="P742" s="96"/>
      <c r="Q742" s="96"/>
      <c r="R742" s="111"/>
      <c r="S742" s="111"/>
      <c r="T742" s="112"/>
      <c r="U742" s="111"/>
      <c r="V742" s="111"/>
      <c r="W742" s="111"/>
      <c r="X742" s="111"/>
    </row>
    <row r="743" spans="2:24" s="113" customFormat="1" x14ac:dyDescent="0.45">
      <c r="B743"/>
      <c r="C743"/>
      <c r="D743"/>
      <c r="E743"/>
      <c r="F743"/>
      <c r="G743"/>
      <c r="H743"/>
      <c r="I743" s="96"/>
      <c r="J743" s="96"/>
      <c r="K743" s="96"/>
      <c r="L743" s="96"/>
      <c r="M743" s="96"/>
      <c r="N743" s="96"/>
      <c r="O743" s="96"/>
      <c r="P743" s="96"/>
      <c r="Q743" s="96"/>
      <c r="R743" s="111"/>
      <c r="S743" s="111"/>
      <c r="T743" s="112"/>
      <c r="U743" s="111"/>
      <c r="V743" s="111"/>
      <c r="W743" s="111"/>
      <c r="X743" s="111"/>
    </row>
    <row r="744" spans="2:24" s="113" customFormat="1" x14ac:dyDescent="0.45">
      <c r="B744"/>
      <c r="C744"/>
      <c r="D744"/>
      <c r="E744"/>
      <c r="F744"/>
      <c r="G744"/>
      <c r="H744"/>
      <c r="I744" s="96"/>
      <c r="J744" s="96"/>
      <c r="K744" s="96"/>
      <c r="L744" s="96"/>
      <c r="M744" s="96"/>
      <c r="N744" s="96"/>
      <c r="O744" s="96"/>
      <c r="P744" s="96"/>
      <c r="Q744" s="96"/>
      <c r="R744" s="111"/>
      <c r="S744" s="111"/>
      <c r="T744" s="112"/>
      <c r="U744" s="111"/>
      <c r="V744" s="111"/>
      <c r="W744" s="111"/>
      <c r="X744" s="111"/>
    </row>
    <row r="745" spans="2:24" s="113" customFormat="1" x14ac:dyDescent="0.45">
      <c r="B745"/>
      <c r="C745"/>
      <c r="D745"/>
      <c r="E745"/>
      <c r="F745"/>
      <c r="G745"/>
      <c r="H745"/>
      <c r="I745" s="96"/>
      <c r="J745" s="96"/>
      <c r="K745" s="96"/>
      <c r="L745" s="96"/>
      <c r="M745" s="96"/>
      <c r="N745" s="96"/>
      <c r="O745" s="96"/>
      <c r="P745" s="96"/>
      <c r="Q745" s="96"/>
      <c r="R745" s="111"/>
      <c r="S745" s="111"/>
      <c r="T745" s="112"/>
      <c r="U745" s="111"/>
      <c r="V745" s="111"/>
      <c r="W745" s="111"/>
      <c r="X745" s="111"/>
    </row>
    <row r="746" spans="2:24" s="113" customFormat="1" x14ac:dyDescent="0.45">
      <c r="B746"/>
      <c r="C746"/>
      <c r="D746"/>
      <c r="E746"/>
      <c r="F746"/>
      <c r="G746"/>
      <c r="H746"/>
      <c r="I746" s="96"/>
      <c r="J746" s="96"/>
      <c r="K746" s="96"/>
      <c r="L746" s="96"/>
      <c r="M746" s="96"/>
      <c r="N746" s="96"/>
      <c r="O746" s="96"/>
      <c r="P746" s="96"/>
      <c r="Q746" s="96"/>
      <c r="R746" s="111"/>
      <c r="S746" s="111"/>
      <c r="T746" s="112"/>
      <c r="U746" s="111"/>
      <c r="V746" s="111"/>
      <c r="W746" s="111"/>
      <c r="X746" s="111"/>
    </row>
    <row r="747" spans="2:24" s="113" customFormat="1" x14ac:dyDescent="0.45">
      <c r="B747"/>
      <c r="C747"/>
      <c r="D747"/>
      <c r="E747"/>
      <c r="F747"/>
      <c r="G747"/>
      <c r="H747"/>
      <c r="I747" s="96"/>
      <c r="J747" s="96"/>
      <c r="K747" s="96"/>
      <c r="L747" s="96"/>
      <c r="M747" s="96"/>
      <c r="N747" s="96"/>
      <c r="O747" s="96"/>
      <c r="P747" s="96"/>
      <c r="Q747" s="96"/>
      <c r="R747" s="111"/>
      <c r="S747" s="111"/>
      <c r="T747" s="112"/>
      <c r="U747" s="111"/>
      <c r="V747" s="111"/>
      <c r="W747" s="111"/>
      <c r="X747" s="111"/>
    </row>
    <row r="748" spans="2:24" s="113" customFormat="1" x14ac:dyDescent="0.45">
      <c r="B748"/>
      <c r="C748"/>
      <c r="D748"/>
      <c r="E748"/>
      <c r="F748"/>
      <c r="G748"/>
      <c r="H748"/>
      <c r="I748" s="96"/>
      <c r="J748" s="96"/>
      <c r="K748" s="96"/>
      <c r="L748" s="96"/>
      <c r="M748" s="96"/>
      <c r="N748" s="96"/>
      <c r="O748" s="96"/>
      <c r="P748" s="96"/>
      <c r="Q748" s="96"/>
      <c r="R748" s="111"/>
      <c r="S748" s="111"/>
      <c r="T748" s="112"/>
      <c r="U748" s="111"/>
      <c r="V748" s="111"/>
      <c r="W748" s="111"/>
      <c r="X748" s="111"/>
    </row>
    <row r="749" spans="2:24" s="113" customFormat="1" x14ac:dyDescent="0.45">
      <c r="B749"/>
      <c r="C749"/>
      <c r="D749"/>
      <c r="E749"/>
      <c r="F749"/>
      <c r="G749"/>
      <c r="H749"/>
      <c r="I749" s="96"/>
      <c r="J749" s="96"/>
      <c r="K749" s="96"/>
      <c r="L749" s="96"/>
      <c r="M749" s="96"/>
      <c r="N749" s="96"/>
      <c r="O749" s="96"/>
      <c r="P749" s="96"/>
      <c r="Q749" s="96"/>
      <c r="R749" s="111"/>
      <c r="S749" s="111"/>
      <c r="T749" s="112"/>
      <c r="U749" s="111"/>
      <c r="V749" s="111"/>
      <c r="W749" s="111"/>
      <c r="X749" s="111"/>
    </row>
    <row r="750" spans="2:24" s="113" customFormat="1" x14ac:dyDescent="0.45">
      <c r="B750"/>
      <c r="C750"/>
      <c r="D750"/>
      <c r="E750"/>
      <c r="F750"/>
      <c r="G750"/>
      <c r="H750"/>
      <c r="I750" s="96"/>
      <c r="J750" s="96"/>
      <c r="K750" s="96"/>
      <c r="L750" s="96"/>
      <c r="M750" s="96"/>
      <c r="N750" s="96"/>
      <c r="O750" s="96"/>
      <c r="P750" s="96"/>
      <c r="Q750" s="96"/>
      <c r="R750" s="111"/>
      <c r="S750" s="111"/>
      <c r="T750" s="112"/>
      <c r="U750" s="111"/>
      <c r="V750" s="111"/>
      <c r="W750" s="111"/>
      <c r="X750" s="111"/>
    </row>
    <row r="751" spans="2:24" s="113" customFormat="1" x14ac:dyDescent="0.45">
      <c r="B751"/>
      <c r="C751"/>
      <c r="D751"/>
      <c r="E751"/>
      <c r="F751"/>
      <c r="G751"/>
      <c r="H751"/>
      <c r="I751" s="96"/>
      <c r="J751" s="96"/>
      <c r="K751" s="96"/>
      <c r="L751" s="96"/>
      <c r="M751" s="96"/>
      <c r="N751" s="96"/>
      <c r="O751" s="96"/>
      <c r="P751" s="96"/>
      <c r="Q751" s="96"/>
      <c r="R751" s="111"/>
      <c r="S751" s="111"/>
      <c r="T751" s="112"/>
      <c r="U751" s="111"/>
      <c r="V751" s="111"/>
      <c r="W751" s="111"/>
      <c r="X751" s="111"/>
    </row>
    <row r="752" spans="2:24" s="113" customFormat="1" x14ac:dyDescent="0.45">
      <c r="B752"/>
      <c r="C752"/>
      <c r="D752"/>
      <c r="E752"/>
      <c r="F752"/>
      <c r="G752"/>
      <c r="H752"/>
      <c r="I752" s="96"/>
      <c r="J752" s="96"/>
      <c r="K752" s="96"/>
      <c r="L752" s="96"/>
      <c r="M752" s="96"/>
      <c r="N752" s="96"/>
      <c r="O752" s="96"/>
      <c r="P752" s="96"/>
      <c r="Q752" s="96"/>
      <c r="R752" s="111"/>
      <c r="S752" s="111"/>
      <c r="T752" s="112"/>
      <c r="U752" s="111"/>
      <c r="V752" s="111"/>
      <c r="W752" s="111"/>
      <c r="X752" s="111"/>
    </row>
    <row r="753" spans="2:24" s="113" customFormat="1" x14ac:dyDescent="0.45">
      <c r="B753"/>
      <c r="C753"/>
      <c r="D753"/>
      <c r="E753"/>
      <c r="F753"/>
      <c r="G753"/>
      <c r="H753"/>
      <c r="I753" s="96"/>
      <c r="J753" s="96"/>
      <c r="K753" s="96"/>
      <c r="L753" s="96"/>
      <c r="M753" s="96"/>
      <c r="N753" s="96"/>
      <c r="O753" s="96"/>
      <c r="P753" s="96"/>
      <c r="Q753" s="96"/>
      <c r="R753" s="111"/>
      <c r="S753" s="111"/>
      <c r="T753" s="112"/>
      <c r="U753" s="111"/>
      <c r="V753" s="111"/>
      <c r="W753" s="111"/>
      <c r="X753" s="111"/>
    </row>
    <row r="754" spans="2:24" s="113" customFormat="1" x14ac:dyDescent="0.45">
      <c r="B754"/>
      <c r="C754"/>
      <c r="D754"/>
      <c r="E754"/>
      <c r="F754"/>
      <c r="G754"/>
      <c r="H754"/>
      <c r="I754" s="96"/>
      <c r="J754" s="96"/>
      <c r="K754" s="96"/>
      <c r="L754" s="96"/>
      <c r="M754" s="96"/>
      <c r="N754" s="96"/>
      <c r="O754" s="96"/>
      <c r="P754" s="96"/>
      <c r="Q754" s="96"/>
      <c r="R754" s="111"/>
      <c r="S754" s="111"/>
      <c r="T754" s="112"/>
      <c r="U754" s="111"/>
      <c r="V754" s="111"/>
      <c r="W754" s="111"/>
      <c r="X754" s="111"/>
    </row>
    <row r="755" spans="2:24" s="113" customFormat="1" x14ac:dyDescent="0.45">
      <c r="B755"/>
      <c r="C755"/>
      <c r="D755"/>
      <c r="E755"/>
      <c r="F755"/>
      <c r="G755"/>
      <c r="H755"/>
      <c r="I755" s="96"/>
      <c r="J755" s="96"/>
      <c r="K755" s="96"/>
      <c r="L755" s="96"/>
      <c r="M755" s="96"/>
      <c r="N755" s="96"/>
      <c r="O755" s="96"/>
      <c r="P755" s="96"/>
      <c r="Q755" s="96"/>
      <c r="R755" s="111"/>
      <c r="S755" s="111"/>
      <c r="T755" s="112"/>
      <c r="U755" s="111"/>
      <c r="V755" s="111"/>
      <c r="W755" s="111"/>
      <c r="X755" s="111"/>
    </row>
    <row r="756" spans="2:24" s="113" customFormat="1" x14ac:dyDescent="0.45">
      <c r="B756"/>
      <c r="C756"/>
      <c r="D756"/>
      <c r="E756"/>
      <c r="F756"/>
      <c r="G756"/>
      <c r="H756"/>
      <c r="I756" s="96"/>
      <c r="J756" s="96"/>
      <c r="K756" s="96"/>
      <c r="L756" s="96"/>
      <c r="M756" s="96"/>
      <c r="N756" s="96"/>
      <c r="O756" s="96"/>
      <c r="P756" s="96"/>
      <c r="Q756" s="96"/>
      <c r="R756" s="111"/>
      <c r="S756" s="111"/>
      <c r="T756" s="112"/>
      <c r="U756" s="111"/>
      <c r="V756" s="111"/>
      <c r="W756" s="111"/>
      <c r="X756" s="111"/>
    </row>
    <row r="757" spans="2:24" s="113" customFormat="1" x14ac:dyDescent="0.45">
      <c r="B757"/>
      <c r="C757"/>
      <c r="D757"/>
      <c r="E757"/>
      <c r="F757"/>
      <c r="G757"/>
      <c r="H757"/>
      <c r="I757" s="96"/>
      <c r="J757" s="96"/>
      <c r="K757" s="96"/>
      <c r="L757" s="96"/>
      <c r="M757" s="96"/>
      <c r="N757" s="96"/>
      <c r="O757" s="96"/>
      <c r="P757" s="96"/>
      <c r="Q757" s="96"/>
      <c r="R757" s="111"/>
      <c r="S757" s="111"/>
      <c r="T757" s="112"/>
      <c r="U757" s="111"/>
      <c r="V757" s="111"/>
      <c r="W757" s="111"/>
      <c r="X757" s="111"/>
    </row>
    <row r="758" spans="2:24" s="113" customFormat="1" x14ac:dyDescent="0.45">
      <c r="B758"/>
      <c r="C758"/>
      <c r="D758"/>
      <c r="E758"/>
      <c r="F758"/>
      <c r="G758"/>
      <c r="H758"/>
      <c r="I758" s="96"/>
      <c r="J758" s="96"/>
      <c r="K758" s="96"/>
      <c r="L758" s="96"/>
      <c r="M758" s="96"/>
      <c r="N758" s="96"/>
      <c r="O758" s="96"/>
      <c r="P758" s="96"/>
      <c r="Q758" s="96"/>
      <c r="R758" s="111"/>
      <c r="S758" s="111"/>
      <c r="T758" s="112"/>
      <c r="U758" s="111"/>
      <c r="V758" s="111"/>
      <c r="W758" s="111"/>
      <c r="X758" s="111"/>
    </row>
    <row r="759" spans="2:24" s="113" customFormat="1" x14ac:dyDescent="0.45">
      <c r="B759"/>
      <c r="C759"/>
      <c r="D759"/>
      <c r="E759"/>
      <c r="F759"/>
      <c r="G759"/>
      <c r="H759"/>
      <c r="I759" s="96"/>
      <c r="J759" s="96"/>
      <c r="K759" s="96"/>
      <c r="L759" s="96"/>
      <c r="M759" s="96"/>
      <c r="N759" s="96"/>
      <c r="O759" s="96"/>
      <c r="P759" s="96"/>
      <c r="Q759" s="96"/>
      <c r="R759" s="111"/>
      <c r="S759" s="111"/>
      <c r="T759" s="112"/>
      <c r="U759" s="111"/>
      <c r="V759" s="111"/>
      <c r="W759" s="111"/>
      <c r="X759" s="111"/>
    </row>
    <row r="760" spans="2:24" s="113" customFormat="1" x14ac:dyDescent="0.45">
      <c r="B760"/>
      <c r="C760"/>
      <c r="D760"/>
      <c r="E760"/>
      <c r="F760"/>
      <c r="G760"/>
      <c r="H760"/>
      <c r="I760" s="96"/>
      <c r="J760" s="96"/>
      <c r="K760" s="96"/>
      <c r="L760" s="96"/>
      <c r="M760" s="96"/>
      <c r="N760" s="96"/>
      <c r="O760" s="96"/>
      <c r="P760" s="96"/>
      <c r="Q760" s="96"/>
      <c r="R760" s="111"/>
      <c r="S760" s="111"/>
      <c r="T760" s="112"/>
      <c r="U760" s="111"/>
      <c r="V760" s="111"/>
      <c r="W760" s="111"/>
      <c r="X760" s="111"/>
    </row>
    <row r="761" spans="2:24" s="113" customFormat="1" x14ac:dyDescent="0.45">
      <c r="B761"/>
      <c r="C761"/>
      <c r="D761"/>
      <c r="E761"/>
      <c r="F761"/>
      <c r="G761"/>
      <c r="H761"/>
      <c r="I761" s="96"/>
      <c r="J761" s="96"/>
      <c r="K761" s="96"/>
      <c r="L761" s="96"/>
      <c r="M761" s="96"/>
      <c r="N761" s="96"/>
      <c r="O761" s="96"/>
      <c r="P761" s="96"/>
      <c r="Q761" s="96"/>
      <c r="R761" s="111"/>
      <c r="S761" s="111"/>
      <c r="T761" s="112"/>
      <c r="U761" s="111"/>
      <c r="V761" s="111"/>
      <c r="W761" s="111"/>
      <c r="X761" s="111"/>
    </row>
    <row r="762" spans="2:24" s="113" customFormat="1" x14ac:dyDescent="0.45">
      <c r="B762"/>
      <c r="C762"/>
      <c r="D762"/>
      <c r="E762"/>
      <c r="F762"/>
      <c r="G762"/>
      <c r="H762"/>
      <c r="I762" s="96"/>
      <c r="J762" s="96"/>
      <c r="K762" s="96"/>
      <c r="L762" s="96"/>
      <c r="M762" s="96"/>
      <c r="N762" s="96"/>
      <c r="O762" s="96"/>
      <c r="P762" s="96"/>
      <c r="Q762" s="96"/>
      <c r="R762" s="111"/>
      <c r="S762" s="111"/>
      <c r="T762" s="112"/>
      <c r="U762" s="111"/>
      <c r="V762" s="111"/>
      <c r="W762" s="111"/>
      <c r="X762" s="111"/>
    </row>
    <row r="763" spans="2:24" s="113" customFormat="1" x14ac:dyDescent="0.45">
      <c r="B763"/>
      <c r="C763"/>
      <c r="D763"/>
      <c r="E763"/>
      <c r="F763"/>
      <c r="G763"/>
      <c r="H763"/>
      <c r="I763" s="96"/>
      <c r="J763" s="96"/>
      <c r="K763" s="96"/>
      <c r="L763" s="96"/>
      <c r="M763" s="96"/>
      <c r="N763" s="96"/>
      <c r="O763" s="96"/>
      <c r="P763" s="96"/>
      <c r="Q763" s="96"/>
      <c r="R763" s="111"/>
      <c r="S763" s="111"/>
      <c r="T763" s="112"/>
      <c r="U763" s="111"/>
      <c r="V763" s="111"/>
      <c r="W763" s="111"/>
      <c r="X763" s="111"/>
    </row>
    <row r="764" spans="2:24" s="113" customFormat="1" x14ac:dyDescent="0.45">
      <c r="B764"/>
      <c r="C764"/>
      <c r="D764"/>
      <c r="E764"/>
      <c r="F764"/>
      <c r="G764"/>
      <c r="H764"/>
      <c r="I764" s="96"/>
      <c r="J764" s="96"/>
      <c r="K764" s="96"/>
      <c r="L764" s="96"/>
      <c r="M764" s="96"/>
      <c r="N764" s="96"/>
      <c r="O764" s="96"/>
      <c r="P764" s="96"/>
      <c r="Q764" s="96"/>
      <c r="R764" s="111"/>
      <c r="S764" s="111"/>
      <c r="T764" s="112"/>
      <c r="U764" s="111"/>
      <c r="V764" s="111"/>
      <c r="W764" s="111"/>
      <c r="X764" s="111"/>
    </row>
    <row r="765" spans="2:24" s="113" customFormat="1" x14ac:dyDescent="0.45">
      <c r="B765"/>
      <c r="C765"/>
      <c r="D765"/>
      <c r="E765"/>
      <c r="F765"/>
      <c r="G765"/>
      <c r="H765"/>
      <c r="I765" s="96"/>
      <c r="J765" s="96"/>
      <c r="K765" s="96"/>
      <c r="L765" s="96"/>
      <c r="M765" s="96"/>
      <c r="N765" s="96"/>
      <c r="O765" s="96"/>
      <c r="P765" s="96"/>
      <c r="Q765" s="96"/>
      <c r="R765" s="111"/>
      <c r="S765" s="111"/>
      <c r="T765" s="112"/>
      <c r="U765" s="111"/>
      <c r="V765" s="111"/>
      <c r="W765" s="111"/>
      <c r="X765" s="111"/>
    </row>
    <row r="766" spans="2:24" s="113" customFormat="1" x14ac:dyDescent="0.45">
      <c r="B766"/>
      <c r="C766"/>
      <c r="D766"/>
      <c r="E766"/>
      <c r="F766"/>
      <c r="G766"/>
      <c r="H766"/>
      <c r="I766" s="96"/>
      <c r="J766" s="96"/>
      <c r="K766" s="96"/>
      <c r="L766" s="96"/>
      <c r="M766" s="96"/>
      <c r="N766" s="96"/>
      <c r="O766" s="96"/>
      <c r="P766" s="96"/>
      <c r="Q766" s="96"/>
      <c r="R766" s="111"/>
      <c r="S766" s="111"/>
      <c r="T766" s="112"/>
      <c r="U766" s="111"/>
      <c r="V766" s="111"/>
      <c r="W766" s="111"/>
      <c r="X766" s="111"/>
    </row>
    <row r="767" spans="2:24" s="113" customFormat="1" x14ac:dyDescent="0.45">
      <c r="B767"/>
      <c r="C767"/>
      <c r="D767"/>
      <c r="E767"/>
      <c r="F767"/>
      <c r="G767"/>
      <c r="H767"/>
      <c r="I767" s="96"/>
      <c r="J767" s="96"/>
      <c r="K767" s="96"/>
      <c r="L767" s="96"/>
      <c r="M767" s="96"/>
      <c r="N767" s="96"/>
      <c r="O767" s="96"/>
      <c r="P767" s="96"/>
      <c r="Q767" s="96"/>
      <c r="R767" s="111"/>
      <c r="S767" s="111"/>
      <c r="T767" s="112"/>
      <c r="U767" s="111"/>
      <c r="V767" s="111"/>
      <c r="W767" s="111"/>
      <c r="X767" s="111"/>
    </row>
    <row r="768" spans="2:24" s="113" customFormat="1" x14ac:dyDescent="0.45">
      <c r="B768"/>
      <c r="C768"/>
      <c r="D768"/>
      <c r="E768"/>
      <c r="F768"/>
      <c r="G768"/>
      <c r="H768"/>
      <c r="I768" s="96"/>
      <c r="J768" s="96"/>
      <c r="K768" s="96"/>
      <c r="L768" s="96"/>
      <c r="M768" s="96"/>
      <c r="N768" s="96"/>
      <c r="O768" s="96"/>
      <c r="P768" s="96"/>
      <c r="Q768" s="96"/>
      <c r="R768" s="111"/>
      <c r="S768" s="111"/>
      <c r="T768" s="112"/>
      <c r="U768" s="111"/>
      <c r="V768" s="111"/>
      <c r="W768" s="111"/>
      <c r="X768" s="111"/>
    </row>
    <row r="769" spans="2:24" s="113" customFormat="1" x14ac:dyDescent="0.45">
      <c r="B769"/>
      <c r="C769"/>
      <c r="D769"/>
      <c r="E769"/>
      <c r="F769"/>
      <c r="G769"/>
      <c r="H769"/>
      <c r="I769" s="96"/>
      <c r="J769" s="96"/>
      <c r="K769" s="96"/>
      <c r="L769" s="96"/>
      <c r="M769" s="96"/>
      <c r="N769" s="96"/>
      <c r="O769" s="96"/>
      <c r="P769" s="96"/>
      <c r="Q769" s="96"/>
      <c r="R769" s="111"/>
      <c r="S769" s="111"/>
      <c r="T769" s="112"/>
      <c r="U769" s="111"/>
      <c r="V769" s="111"/>
      <c r="W769" s="111"/>
      <c r="X769" s="111"/>
    </row>
    <row r="770" spans="2:24" s="113" customFormat="1" x14ac:dyDescent="0.45">
      <c r="B770"/>
      <c r="C770"/>
      <c r="D770"/>
      <c r="E770"/>
      <c r="F770"/>
      <c r="G770"/>
      <c r="H770"/>
      <c r="I770" s="96"/>
      <c r="J770" s="96"/>
      <c r="K770" s="96"/>
      <c r="L770" s="96"/>
      <c r="M770" s="96"/>
      <c r="N770" s="96"/>
      <c r="O770" s="96"/>
      <c r="P770" s="96"/>
      <c r="Q770" s="96"/>
      <c r="R770" s="111"/>
      <c r="S770" s="111"/>
      <c r="T770" s="112"/>
      <c r="U770" s="111"/>
      <c r="V770" s="111"/>
      <c r="W770" s="111"/>
      <c r="X770" s="111"/>
    </row>
    <row r="771" spans="2:24" s="113" customFormat="1" x14ac:dyDescent="0.45">
      <c r="B771"/>
      <c r="C771"/>
      <c r="D771"/>
      <c r="E771"/>
      <c r="F771"/>
      <c r="G771"/>
      <c r="H771"/>
      <c r="I771" s="96"/>
      <c r="J771" s="96"/>
      <c r="K771" s="96"/>
      <c r="L771" s="96"/>
      <c r="M771" s="96"/>
      <c r="N771" s="96"/>
      <c r="O771" s="96"/>
      <c r="P771" s="96"/>
      <c r="Q771" s="96"/>
      <c r="R771" s="111"/>
      <c r="S771" s="111"/>
      <c r="T771" s="112"/>
      <c r="U771" s="111"/>
      <c r="V771" s="111"/>
      <c r="W771" s="111"/>
      <c r="X771" s="111"/>
    </row>
    <row r="772" spans="2:24" s="113" customFormat="1" x14ac:dyDescent="0.45">
      <c r="B772"/>
      <c r="C772"/>
      <c r="D772"/>
      <c r="E772"/>
      <c r="F772"/>
      <c r="G772"/>
      <c r="H772"/>
      <c r="I772" s="96"/>
      <c r="J772" s="96"/>
      <c r="K772" s="96"/>
      <c r="L772" s="96"/>
      <c r="M772" s="96"/>
      <c r="N772" s="96"/>
      <c r="O772" s="96"/>
      <c r="P772" s="96"/>
      <c r="Q772" s="96"/>
      <c r="R772" s="111"/>
      <c r="S772" s="111"/>
      <c r="T772" s="112"/>
      <c r="U772" s="111"/>
      <c r="V772" s="111"/>
      <c r="W772" s="111"/>
      <c r="X772" s="111"/>
    </row>
    <row r="773" spans="2:24" s="113" customFormat="1" x14ac:dyDescent="0.45">
      <c r="B773"/>
      <c r="C773"/>
      <c r="D773"/>
      <c r="E773"/>
      <c r="F773"/>
      <c r="G773"/>
      <c r="H773"/>
      <c r="I773" s="96"/>
      <c r="J773" s="96"/>
      <c r="K773" s="96"/>
      <c r="L773" s="96"/>
      <c r="M773" s="96"/>
      <c r="N773" s="96"/>
      <c r="O773" s="96"/>
      <c r="P773" s="96"/>
      <c r="Q773" s="96"/>
      <c r="R773" s="111"/>
      <c r="S773" s="111"/>
      <c r="T773" s="112"/>
      <c r="U773" s="111"/>
      <c r="V773" s="111"/>
      <c r="W773" s="111"/>
      <c r="X773" s="111"/>
    </row>
    <row r="774" spans="2:24" s="113" customFormat="1" x14ac:dyDescent="0.45">
      <c r="B774"/>
      <c r="C774"/>
      <c r="D774"/>
      <c r="E774"/>
      <c r="F774"/>
      <c r="G774"/>
      <c r="H774"/>
      <c r="I774" s="96"/>
      <c r="J774" s="96"/>
      <c r="K774" s="96"/>
      <c r="L774" s="96"/>
      <c r="M774" s="96"/>
      <c r="N774" s="96"/>
      <c r="O774" s="96"/>
      <c r="P774" s="96"/>
      <c r="Q774" s="96"/>
      <c r="R774" s="111"/>
      <c r="S774" s="111"/>
      <c r="T774" s="112"/>
      <c r="U774" s="111"/>
      <c r="V774" s="111"/>
      <c r="W774" s="111"/>
      <c r="X774" s="111"/>
    </row>
    <row r="775" spans="2:24" s="113" customFormat="1" x14ac:dyDescent="0.45">
      <c r="B775"/>
      <c r="C775"/>
      <c r="D775"/>
      <c r="E775"/>
      <c r="F775"/>
      <c r="G775"/>
      <c r="H775"/>
      <c r="I775" s="96"/>
      <c r="J775" s="96"/>
      <c r="K775" s="96"/>
      <c r="L775" s="96"/>
      <c r="M775" s="96"/>
      <c r="N775" s="96"/>
      <c r="O775" s="96"/>
      <c r="P775" s="96"/>
      <c r="Q775" s="96"/>
      <c r="R775" s="111"/>
      <c r="S775" s="111"/>
      <c r="T775" s="112"/>
      <c r="U775" s="111"/>
      <c r="V775" s="111"/>
      <c r="W775" s="111"/>
      <c r="X775" s="111"/>
    </row>
    <row r="776" spans="2:24" s="113" customFormat="1" x14ac:dyDescent="0.45">
      <c r="B776"/>
      <c r="C776"/>
      <c r="D776"/>
      <c r="E776"/>
      <c r="F776"/>
      <c r="G776"/>
      <c r="H776"/>
      <c r="I776" s="96"/>
      <c r="J776" s="96"/>
      <c r="K776" s="96"/>
      <c r="L776" s="96"/>
      <c r="M776" s="96"/>
      <c r="N776" s="96"/>
      <c r="O776" s="96"/>
      <c r="P776" s="96"/>
      <c r="Q776" s="96"/>
      <c r="R776" s="111"/>
      <c r="S776" s="111"/>
      <c r="T776" s="112"/>
      <c r="U776" s="111"/>
      <c r="V776" s="111"/>
      <c r="W776" s="111"/>
      <c r="X776" s="111"/>
    </row>
    <row r="777" spans="2:24" s="113" customFormat="1" x14ac:dyDescent="0.45">
      <c r="B777"/>
      <c r="C777"/>
      <c r="D777"/>
      <c r="E777"/>
      <c r="F777"/>
      <c r="G777"/>
      <c r="H777"/>
      <c r="I777" s="96"/>
      <c r="J777" s="96"/>
      <c r="K777" s="96"/>
      <c r="L777" s="96"/>
      <c r="M777" s="96"/>
      <c r="N777" s="96"/>
      <c r="O777" s="96"/>
      <c r="P777" s="96"/>
      <c r="Q777" s="96"/>
      <c r="R777" s="111"/>
      <c r="S777" s="111"/>
      <c r="T777" s="112"/>
      <c r="U777" s="111"/>
      <c r="V777" s="111"/>
      <c r="W777" s="111"/>
      <c r="X777" s="111"/>
    </row>
    <row r="778" spans="2:24" s="113" customFormat="1" x14ac:dyDescent="0.45">
      <c r="B778"/>
      <c r="C778"/>
      <c r="D778"/>
      <c r="E778"/>
      <c r="F778"/>
      <c r="G778"/>
      <c r="H778"/>
      <c r="I778" s="96"/>
      <c r="J778" s="96"/>
      <c r="K778" s="96"/>
      <c r="L778" s="96"/>
      <c r="M778" s="96"/>
      <c r="N778" s="96"/>
      <c r="O778" s="96"/>
      <c r="P778" s="96"/>
      <c r="Q778" s="96"/>
      <c r="R778" s="111"/>
      <c r="S778" s="111"/>
      <c r="T778" s="112"/>
      <c r="U778" s="111"/>
      <c r="V778" s="111"/>
      <c r="W778" s="111"/>
      <c r="X778" s="111"/>
    </row>
    <row r="779" spans="2:24" s="113" customFormat="1" x14ac:dyDescent="0.45">
      <c r="B779"/>
      <c r="C779"/>
      <c r="D779"/>
      <c r="E779"/>
      <c r="F779"/>
      <c r="G779"/>
      <c r="H779"/>
      <c r="I779" s="96"/>
      <c r="J779" s="96"/>
      <c r="K779" s="96"/>
      <c r="L779" s="96"/>
      <c r="M779" s="96"/>
      <c r="N779" s="96"/>
      <c r="O779" s="96"/>
      <c r="P779" s="96"/>
      <c r="Q779" s="96"/>
      <c r="R779" s="111"/>
      <c r="S779" s="111"/>
      <c r="T779" s="112"/>
      <c r="U779" s="111"/>
      <c r="V779" s="111"/>
      <c r="W779" s="111"/>
      <c r="X779" s="111"/>
    </row>
    <row r="780" spans="2:24" s="113" customFormat="1" x14ac:dyDescent="0.45">
      <c r="B780"/>
      <c r="C780"/>
      <c r="D780"/>
      <c r="E780"/>
      <c r="F780"/>
      <c r="G780"/>
      <c r="H780"/>
      <c r="I780" s="96"/>
      <c r="J780" s="96"/>
      <c r="K780" s="96"/>
      <c r="L780" s="96"/>
      <c r="M780" s="96"/>
      <c r="N780" s="96"/>
      <c r="O780" s="96"/>
      <c r="P780" s="96"/>
      <c r="Q780" s="96"/>
      <c r="R780" s="111"/>
      <c r="S780" s="111"/>
      <c r="T780" s="112"/>
      <c r="U780" s="111"/>
      <c r="V780" s="111"/>
      <c r="W780" s="111"/>
      <c r="X780" s="111"/>
    </row>
    <row r="781" spans="2:24" s="113" customFormat="1" x14ac:dyDescent="0.45">
      <c r="B781"/>
      <c r="C781"/>
      <c r="D781"/>
      <c r="E781"/>
      <c r="F781"/>
      <c r="G781"/>
      <c r="H781"/>
      <c r="I781" s="96"/>
      <c r="J781" s="96"/>
      <c r="K781" s="96"/>
      <c r="L781" s="96"/>
      <c r="M781" s="96"/>
      <c r="N781" s="96"/>
      <c r="O781" s="96"/>
      <c r="P781" s="96"/>
      <c r="Q781" s="96"/>
      <c r="R781" s="111"/>
      <c r="S781" s="111"/>
      <c r="T781" s="112"/>
      <c r="U781" s="111"/>
      <c r="V781" s="111"/>
      <c r="W781" s="111"/>
      <c r="X781" s="111"/>
    </row>
    <row r="782" spans="2:24" s="113" customFormat="1" x14ac:dyDescent="0.45">
      <c r="B782"/>
      <c r="C782"/>
      <c r="D782"/>
      <c r="E782"/>
      <c r="F782"/>
      <c r="G782"/>
      <c r="H782"/>
      <c r="I782" s="96"/>
      <c r="J782" s="96"/>
      <c r="K782" s="96"/>
      <c r="L782" s="96"/>
      <c r="M782" s="96"/>
      <c r="N782" s="96"/>
      <c r="O782" s="96"/>
      <c r="P782" s="96"/>
      <c r="Q782" s="96"/>
      <c r="R782" s="111"/>
      <c r="S782" s="111"/>
      <c r="T782" s="112"/>
      <c r="U782" s="111"/>
      <c r="V782" s="111"/>
      <c r="W782" s="111"/>
      <c r="X782" s="111"/>
    </row>
    <row r="783" spans="2:24" s="113" customFormat="1" x14ac:dyDescent="0.45">
      <c r="B783"/>
      <c r="C783"/>
      <c r="D783"/>
      <c r="E783"/>
      <c r="F783"/>
      <c r="G783"/>
      <c r="H783"/>
      <c r="I783" s="96"/>
      <c r="J783" s="96"/>
      <c r="K783" s="96"/>
      <c r="L783" s="96"/>
      <c r="M783" s="96"/>
      <c r="N783" s="96"/>
      <c r="O783" s="96"/>
      <c r="P783" s="96"/>
      <c r="Q783" s="96"/>
      <c r="R783" s="111"/>
      <c r="S783" s="111"/>
      <c r="T783" s="112"/>
      <c r="U783" s="111"/>
      <c r="V783" s="111"/>
      <c r="W783" s="111"/>
      <c r="X783" s="111"/>
    </row>
    <row r="784" spans="2:24" s="113" customFormat="1" x14ac:dyDescent="0.45">
      <c r="B784"/>
      <c r="C784"/>
      <c r="D784"/>
      <c r="E784"/>
      <c r="F784"/>
      <c r="G784"/>
      <c r="H784"/>
      <c r="I784" s="96"/>
      <c r="J784" s="96"/>
      <c r="K784" s="96"/>
      <c r="L784" s="96"/>
      <c r="M784" s="96"/>
      <c r="N784" s="96"/>
      <c r="O784" s="96"/>
      <c r="P784" s="96"/>
      <c r="Q784" s="96"/>
      <c r="R784" s="111"/>
      <c r="S784" s="111"/>
      <c r="T784" s="112"/>
      <c r="U784" s="111"/>
      <c r="V784" s="111"/>
      <c r="W784" s="111"/>
      <c r="X784" s="111"/>
    </row>
    <row r="785" spans="2:24" s="113" customFormat="1" x14ac:dyDescent="0.45">
      <c r="B785"/>
      <c r="C785"/>
      <c r="D785"/>
      <c r="E785"/>
      <c r="F785"/>
      <c r="G785"/>
      <c r="H785"/>
      <c r="I785" s="96"/>
      <c r="J785" s="96"/>
      <c r="K785" s="96"/>
      <c r="L785" s="96"/>
      <c r="M785" s="96"/>
      <c r="N785" s="96"/>
      <c r="O785" s="96"/>
      <c r="P785" s="96"/>
      <c r="Q785" s="96"/>
      <c r="R785" s="111"/>
      <c r="S785" s="111"/>
      <c r="T785" s="112"/>
      <c r="U785" s="111"/>
      <c r="V785" s="111"/>
      <c r="W785" s="111"/>
      <c r="X785" s="111"/>
    </row>
    <row r="786" spans="2:24" s="113" customFormat="1" x14ac:dyDescent="0.45">
      <c r="B786"/>
      <c r="C786"/>
      <c r="D786"/>
      <c r="E786"/>
      <c r="F786"/>
      <c r="G786"/>
      <c r="H786"/>
      <c r="I786" s="96"/>
      <c r="J786" s="96"/>
      <c r="K786" s="96"/>
      <c r="L786" s="96"/>
      <c r="M786" s="96"/>
      <c r="N786" s="96"/>
      <c r="O786" s="96"/>
      <c r="P786" s="96"/>
      <c r="Q786" s="96"/>
      <c r="R786" s="111"/>
      <c r="S786" s="111"/>
      <c r="T786" s="112"/>
      <c r="U786" s="111"/>
      <c r="V786" s="111"/>
      <c r="W786" s="111"/>
      <c r="X786" s="111"/>
    </row>
    <row r="787" spans="2:24" s="113" customFormat="1" x14ac:dyDescent="0.45">
      <c r="B787"/>
      <c r="C787"/>
      <c r="D787"/>
      <c r="E787"/>
      <c r="F787"/>
      <c r="G787"/>
      <c r="H787"/>
      <c r="I787" s="96"/>
      <c r="J787" s="96"/>
      <c r="K787" s="96"/>
      <c r="L787" s="96"/>
      <c r="M787" s="96"/>
      <c r="N787" s="96"/>
      <c r="O787" s="96"/>
      <c r="P787" s="96"/>
      <c r="Q787" s="96"/>
      <c r="R787" s="111"/>
      <c r="S787" s="111"/>
      <c r="T787" s="112"/>
      <c r="U787" s="111"/>
      <c r="V787" s="111"/>
      <c r="W787" s="111"/>
      <c r="X787" s="111"/>
    </row>
    <row r="788" spans="2:24" s="113" customFormat="1" x14ac:dyDescent="0.45">
      <c r="B788"/>
      <c r="C788"/>
      <c r="D788"/>
      <c r="E788"/>
      <c r="F788"/>
      <c r="G788"/>
      <c r="H788"/>
      <c r="I788" s="96"/>
      <c r="J788" s="96"/>
      <c r="K788" s="96"/>
      <c r="L788" s="96"/>
      <c r="M788" s="96"/>
      <c r="N788" s="96"/>
      <c r="O788" s="96"/>
      <c r="P788" s="96"/>
      <c r="Q788" s="96"/>
      <c r="R788" s="111"/>
      <c r="S788" s="111"/>
      <c r="T788" s="112"/>
      <c r="U788" s="111"/>
      <c r="V788" s="111"/>
      <c r="W788" s="111"/>
      <c r="X788" s="111"/>
    </row>
    <row r="789" spans="2:24" s="113" customFormat="1" x14ac:dyDescent="0.45">
      <c r="B789"/>
      <c r="C789"/>
      <c r="D789"/>
      <c r="E789"/>
      <c r="F789"/>
      <c r="G789"/>
      <c r="H789"/>
      <c r="I789" s="96"/>
      <c r="J789" s="96"/>
      <c r="K789" s="96"/>
      <c r="L789" s="96"/>
      <c r="M789" s="96"/>
      <c r="N789" s="96"/>
      <c r="O789" s="96"/>
      <c r="P789" s="96"/>
      <c r="Q789" s="96"/>
      <c r="R789" s="111"/>
      <c r="S789" s="111"/>
      <c r="T789" s="112"/>
      <c r="U789" s="111"/>
      <c r="V789" s="111"/>
      <c r="W789" s="111"/>
      <c r="X789" s="111"/>
    </row>
    <row r="790" spans="2:24" s="113" customFormat="1" x14ac:dyDescent="0.45">
      <c r="B790"/>
      <c r="C790"/>
      <c r="D790"/>
      <c r="E790"/>
      <c r="F790"/>
      <c r="G790"/>
      <c r="H790"/>
      <c r="I790" s="96"/>
      <c r="J790" s="96"/>
      <c r="K790" s="96"/>
      <c r="L790" s="96"/>
      <c r="M790" s="96"/>
      <c r="N790" s="96"/>
      <c r="O790" s="96"/>
      <c r="P790" s="96"/>
      <c r="Q790" s="96"/>
      <c r="R790" s="111"/>
      <c r="S790" s="111"/>
      <c r="T790" s="112"/>
      <c r="U790" s="111"/>
      <c r="V790" s="111"/>
      <c r="W790" s="111"/>
      <c r="X790" s="111"/>
    </row>
    <row r="791" spans="2:24" s="113" customFormat="1" x14ac:dyDescent="0.45">
      <c r="B791"/>
      <c r="C791"/>
      <c r="D791"/>
      <c r="E791"/>
      <c r="F791"/>
      <c r="G791"/>
      <c r="H791"/>
      <c r="I791" s="96"/>
      <c r="J791" s="96"/>
      <c r="K791" s="96"/>
      <c r="L791" s="96"/>
      <c r="M791" s="96"/>
      <c r="N791" s="96"/>
      <c r="O791" s="96"/>
      <c r="P791" s="96"/>
      <c r="Q791" s="96"/>
      <c r="R791" s="111"/>
      <c r="S791" s="111"/>
      <c r="T791" s="112"/>
      <c r="U791" s="111"/>
      <c r="V791" s="111"/>
      <c r="W791" s="111"/>
      <c r="X791" s="111"/>
    </row>
    <row r="792" spans="2:24" s="113" customFormat="1" x14ac:dyDescent="0.45">
      <c r="B792"/>
      <c r="C792"/>
      <c r="D792"/>
      <c r="E792"/>
      <c r="F792"/>
      <c r="G792"/>
      <c r="H792"/>
      <c r="I792" s="96"/>
      <c r="J792" s="96"/>
      <c r="K792" s="96"/>
      <c r="L792" s="96"/>
      <c r="M792" s="96"/>
      <c r="N792" s="96"/>
      <c r="O792" s="96"/>
      <c r="P792" s="96"/>
      <c r="Q792" s="96"/>
      <c r="R792" s="111"/>
      <c r="S792" s="111"/>
      <c r="T792" s="112"/>
      <c r="U792" s="111"/>
      <c r="V792" s="111"/>
      <c r="W792" s="111"/>
      <c r="X792" s="111"/>
    </row>
    <row r="793" spans="2:24" s="113" customFormat="1" x14ac:dyDescent="0.45">
      <c r="B793"/>
      <c r="C793"/>
      <c r="D793"/>
      <c r="E793"/>
      <c r="F793"/>
      <c r="G793"/>
      <c r="H793"/>
      <c r="I793" s="96"/>
      <c r="J793" s="96"/>
      <c r="K793" s="96"/>
      <c r="L793" s="96"/>
      <c r="M793" s="96"/>
      <c r="N793" s="96"/>
      <c r="O793" s="96"/>
      <c r="P793" s="96"/>
      <c r="Q793" s="96"/>
      <c r="R793" s="111"/>
      <c r="S793" s="111"/>
      <c r="T793" s="112"/>
      <c r="U793" s="111"/>
      <c r="V793" s="111"/>
      <c r="W793" s="111"/>
      <c r="X793" s="111"/>
    </row>
    <row r="794" spans="2:24" s="113" customFormat="1" x14ac:dyDescent="0.45">
      <c r="B794"/>
      <c r="C794"/>
      <c r="D794"/>
      <c r="E794"/>
      <c r="F794"/>
      <c r="G794"/>
      <c r="H794"/>
      <c r="I794" s="96"/>
      <c r="J794" s="96"/>
      <c r="K794" s="96"/>
      <c r="L794" s="96"/>
      <c r="M794" s="96"/>
      <c r="N794" s="96"/>
      <c r="O794" s="96"/>
      <c r="P794" s="96"/>
      <c r="Q794" s="96"/>
      <c r="R794" s="111"/>
      <c r="S794" s="111"/>
      <c r="T794" s="112"/>
      <c r="U794" s="111"/>
      <c r="V794" s="111"/>
      <c r="W794" s="111"/>
      <c r="X794" s="111"/>
    </row>
    <row r="795" spans="2:24" s="113" customFormat="1" x14ac:dyDescent="0.45">
      <c r="B795"/>
      <c r="C795"/>
      <c r="D795"/>
      <c r="E795"/>
      <c r="F795"/>
      <c r="G795"/>
      <c r="H795"/>
      <c r="I795" s="96"/>
      <c r="J795" s="96"/>
      <c r="K795" s="96"/>
      <c r="L795" s="96"/>
      <c r="M795" s="96"/>
      <c r="N795" s="96"/>
      <c r="O795" s="96"/>
      <c r="P795" s="96"/>
      <c r="Q795" s="96"/>
      <c r="R795" s="111"/>
      <c r="S795" s="111"/>
      <c r="T795" s="112"/>
      <c r="U795" s="111"/>
      <c r="V795" s="111"/>
      <c r="W795" s="111"/>
      <c r="X795" s="111"/>
    </row>
    <row r="796" spans="2:24" s="113" customFormat="1" x14ac:dyDescent="0.45">
      <c r="B796"/>
      <c r="C796"/>
      <c r="D796"/>
      <c r="E796"/>
      <c r="F796"/>
      <c r="G796"/>
      <c r="H796"/>
      <c r="I796" s="96"/>
      <c r="J796" s="96"/>
      <c r="K796" s="96"/>
      <c r="L796" s="96"/>
      <c r="M796" s="96"/>
      <c r="N796" s="96"/>
      <c r="O796" s="96"/>
      <c r="P796" s="96"/>
      <c r="Q796" s="96"/>
      <c r="R796" s="111"/>
      <c r="S796" s="111"/>
      <c r="T796" s="112"/>
      <c r="U796" s="111"/>
      <c r="V796" s="111"/>
      <c r="W796" s="111"/>
      <c r="X796" s="111"/>
    </row>
    <row r="797" spans="2:24" s="113" customFormat="1" x14ac:dyDescent="0.45">
      <c r="B797"/>
      <c r="C797"/>
      <c r="D797"/>
      <c r="E797"/>
      <c r="F797"/>
      <c r="G797"/>
      <c r="H797"/>
      <c r="I797" s="96"/>
      <c r="J797" s="96"/>
      <c r="K797" s="96"/>
      <c r="L797" s="96"/>
      <c r="M797" s="96"/>
      <c r="N797" s="96"/>
      <c r="O797" s="96"/>
      <c r="P797" s="96"/>
      <c r="Q797" s="96"/>
      <c r="R797" s="111"/>
      <c r="S797" s="111"/>
      <c r="T797" s="112"/>
      <c r="U797" s="111"/>
      <c r="V797" s="111"/>
      <c r="W797" s="111"/>
      <c r="X797" s="111"/>
    </row>
    <row r="798" spans="2:24" s="113" customFormat="1" x14ac:dyDescent="0.45">
      <c r="B798"/>
      <c r="C798"/>
      <c r="D798"/>
      <c r="E798"/>
      <c r="F798"/>
      <c r="G798"/>
      <c r="H798"/>
      <c r="I798" s="96"/>
      <c r="J798" s="96"/>
      <c r="K798" s="96"/>
      <c r="L798" s="96"/>
      <c r="M798" s="96"/>
      <c r="N798" s="96"/>
      <c r="O798" s="96"/>
      <c r="P798" s="96"/>
      <c r="Q798" s="96"/>
      <c r="R798" s="111"/>
      <c r="S798" s="111"/>
      <c r="T798" s="112"/>
      <c r="U798" s="111"/>
      <c r="V798" s="111"/>
      <c r="W798" s="111"/>
      <c r="X798" s="111"/>
    </row>
    <row r="799" spans="2:24" s="113" customFormat="1" x14ac:dyDescent="0.45">
      <c r="B799"/>
      <c r="C799"/>
      <c r="D799"/>
      <c r="E799"/>
      <c r="F799"/>
      <c r="G799"/>
      <c r="H799"/>
      <c r="I799" s="96"/>
      <c r="J799" s="96"/>
      <c r="K799" s="96"/>
      <c r="L799" s="96"/>
      <c r="M799" s="96"/>
      <c r="N799" s="96"/>
      <c r="O799" s="96"/>
      <c r="P799" s="96"/>
      <c r="Q799" s="96"/>
      <c r="R799" s="111"/>
      <c r="S799" s="111"/>
      <c r="T799" s="112"/>
      <c r="U799" s="111"/>
      <c r="V799" s="111"/>
      <c r="W799" s="111"/>
      <c r="X799" s="111"/>
    </row>
    <row r="800" spans="2:24" s="113" customFormat="1" x14ac:dyDescent="0.45">
      <c r="B800"/>
      <c r="C800"/>
      <c r="D800"/>
      <c r="E800"/>
      <c r="F800"/>
      <c r="G800"/>
      <c r="H800"/>
      <c r="I800" s="96"/>
      <c r="J800" s="96"/>
      <c r="K800" s="96"/>
      <c r="L800" s="96"/>
      <c r="M800" s="96"/>
      <c r="N800" s="96"/>
      <c r="O800" s="96"/>
      <c r="P800" s="96"/>
      <c r="Q800" s="96"/>
      <c r="R800" s="111"/>
      <c r="S800" s="111"/>
      <c r="T800" s="112"/>
      <c r="U800" s="111"/>
      <c r="V800" s="111"/>
      <c r="W800" s="111"/>
      <c r="X800" s="111"/>
    </row>
    <row r="801" spans="2:24" s="113" customFormat="1" x14ac:dyDescent="0.45">
      <c r="B801"/>
      <c r="C801"/>
      <c r="D801"/>
      <c r="E801"/>
      <c r="F801"/>
      <c r="G801"/>
      <c r="H801"/>
      <c r="I801" s="96"/>
      <c r="J801" s="96"/>
      <c r="K801" s="96"/>
      <c r="L801" s="96"/>
      <c r="M801" s="96"/>
      <c r="N801" s="96"/>
      <c r="O801" s="96"/>
      <c r="P801" s="96"/>
      <c r="Q801" s="96"/>
      <c r="R801" s="111"/>
      <c r="S801" s="111"/>
      <c r="T801" s="112"/>
      <c r="U801" s="111"/>
      <c r="V801" s="111"/>
      <c r="W801" s="111"/>
      <c r="X801" s="111"/>
    </row>
    <row r="802" spans="2:24" s="113" customFormat="1" x14ac:dyDescent="0.45">
      <c r="B802"/>
      <c r="C802"/>
      <c r="D802"/>
      <c r="E802"/>
      <c r="F802"/>
      <c r="G802"/>
      <c r="H802"/>
      <c r="I802" s="96"/>
      <c r="J802" s="96"/>
      <c r="K802" s="96"/>
      <c r="L802" s="96"/>
      <c r="M802" s="96"/>
      <c r="N802" s="96"/>
      <c r="O802" s="96"/>
      <c r="P802" s="96"/>
      <c r="Q802" s="96"/>
      <c r="R802" s="111"/>
      <c r="S802" s="111"/>
      <c r="T802" s="112"/>
      <c r="U802" s="111"/>
      <c r="V802" s="111"/>
      <c r="W802" s="111"/>
      <c r="X802" s="111"/>
    </row>
    <row r="803" spans="2:24" s="113" customFormat="1" x14ac:dyDescent="0.45">
      <c r="B803"/>
      <c r="C803"/>
      <c r="D803"/>
      <c r="E803"/>
      <c r="F803"/>
      <c r="G803"/>
      <c r="H803"/>
      <c r="I803" s="96"/>
      <c r="J803" s="96"/>
      <c r="K803" s="96"/>
      <c r="L803" s="96"/>
      <c r="M803" s="96"/>
      <c r="N803" s="96"/>
      <c r="O803" s="96"/>
      <c r="P803" s="96"/>
      <c r="Q803" s="96"/>
      <c r="R803" s="111"/>
      <c r="S803" s="111"/>
      <c r="T803" s="112"/>
      <c r="U803" s="111"/>
      <c r="V803" s="111"/>
      <c r="W803" s="111"/>
      <c r="X803" s="111"/>
    </row>
    <row r="804" spans="2:24" s="113" customFormat="1" x14ac:dyDescent="0.45">
      <c r="B804"/>
      <c r="C804"/>
      <c r="D804"/>
      <c r="E804"/>
      <c r="F804"/>
      <c r="G804"/>
      <c r="H804"/>
      <c r="I804" s="96"/>
      <c r="J804" s="96"/>
      <c r="K804" s="96"/>
      <c r="L804" s="96"/>
      <c r="M804" s="96"/>
      <c r="N804" s="96"/>
      <c r="O804" s="96"/>
      <c r="P804" s="96"/>
      <c r="Q804" s="96"/>
      <c r="R804" s="111"/>
      <c r="S804" s="111"/>
      <c r="T804" s="112"/>
      <c r="U804" s="111"/>
      <c r="V804" s="111"/>
      <c r="W804" s="111"/>
      <c r="X804" s="111"/>
    </row>
    <row r="805" spans="2:24" s="113" customFormat="1" x14ac:dyDescent="0.45">
      <c r="B805"/>
      <c r="C805"/>
      <c r="D805"/>
      <c r="E805"/>
      <c r="F805"/>
      <c r="G805"/>
      <c r="H805"/>
      <c r="I805" s="96"/>
      <c r="J805" s="96"/>
      <c r="K805" s="96"/>
      <c r="L805" s="96"/>
      <c r="M805" s="96"/>
      <c r="N805" s="96"/>
      <c r="O805" s="96"/>
      <c r="P805" s="96"/>
      <c r="Q805" s="96"/>
      <c r="R805" s="111"/>
      <c r="S805" s="111"/>
      <c r="T805" s="112"/>
      <c r="U805" s="111"/>
      <c r="V805" s="111"/>
      <c r="W805" s="111"/>
      <c r="X805" s="111"/>
    </row>
    <row r="806" spans="2:24" s="113" customFormat="1" x14ac:dyDescent="0.45">
      <c r="B806"/>
      <c r="C806"/>
      <c r="D806"/>
      <c r="E806"/>
      <c r="F806"/>
      <c r="G806"/>
      <c r="H806"/>
      <c r="I806" s="96"/>
      <c r="J806" s="96"/>
      <c r="K806" s="96"/>
      <c r="L806" s="96"/>
      <c r="M806" s="96"/>
      <c r="N806" s="96"/>
      <c r="O806" s="96"/>
      <c r="P806" s="96"/>
      <c r="Q806" s="96"/>
      <c r="R806" s="111"/>
      <c r="S806" s="111"/>
      <c r="T806" s="112"/>
      <c r="U806" s="111"/>
      <c r="V806" s="111"/>
      <c r="W806" s="111"/>
      <c r="X806" s="111"/>
    </row>
    <row r="807" spans="2:24" s="113" customFormat="1" x14ac:dyDescent="0.45">
      <c r="B807"/>
      <c r="C807"/>
      <c r="D807"/>
      <c r="E807"/>
      <c r="F807"/>
      <c r="G807"/>
      <c r="H807"/>
      <c r="I807" s="96"/>
      <c r="J807" s="96"/>
      <c r="K807" s="96"/>
      <c r="L807" s="96"/>
      <c r="M807" s="96"/>
      <c r="N807" s="96"/>
      <c r="O807" s="96"/>
      <c r="P807" s="96"/>
      <c r="Q807" s="96"/>
      <c r="R807" s="111"/>
      <c r="S807" s="111"/>
      <c r="T807" s="112"/>
      <c r="U807" s="111"/>
      <c r="V807" s="111"/>
      <c r="W807" s="111"/>
      <c r="X807" s="111"/>
    </row>
    <row r="808" spans="2:24" s="113" customFormat="1" x14ac:dyDescent="0.45">
      <c r="B808"/>
      <c r="C808"/>
      <c r="D808"/>
      <c r="E808"/>
      <c r="F808"/>
      <c r="G808"/>
      <c r="H808"/>
      <c r="I808" s="96"/>
      <c r="J808" s="96"/>
      <c r="K808" s="96"/>
      <c r="L808" s="96"/>
      <c r="M808" s="96"/>
      <c r="N808" s="96"/>
      <c r="O808" s="96"/>
      <c r="P808" s="96"/>
      <c r="Q808" s="96"/>
      <c r="R808" s="111"/>
      <c r="S808" s="111"/>
      <c r="T808" s="112"/>
      <c r="U808" s="111"/>
      <c r="V808" s="111"/>
      <c r="W808" s="111"/>
      <c r="X808" s="111"/>
    </row>
    <row r="809" spans="2:24" s="113" customFormat="1" x14ac:dyDescent="0.45">
      <c r="B809"/>
      <c r="C809"/>
      <c r="D809"/>
      <c r="E809"/>
      <c r="F809"/>
      <c r="G809"/>
      <c r="H809"/>
      <c r="I809" s="96"/>
      <c r="J809" s="96"/>
      <c r="K809" s="96"/>
      <c r="L809" s="96"/>
      <c r="M809" s="96"/>
      <c r="N809" s="96"/>
      <c r="O809" s="96"/>
      <c r="P809" s="96"/>
      <c r="Q809" s="96"/>
      <c r="R809" s="111"/>
      <c r="S809" s="111"/>
      <c r="T809" s="112"/>
      <c r="U809" s="111"/>
      <c r="V809" s="111"/>
      <c r="W809" s="111"/>
      <c r="X809" s="111"/>
    </row>
    <row r="810" spans="2:24" s="113" customFormat="1" x14ac:dyDescent="0.45">
      <c r="B810"/>
      <c r="C810"/>
      <c r="D810"/>
      <c r="E810"/>
      <c r="F810"/>
      <c r="G810"/>
      <c r="H810"/>
      <c r="I810" s="96"/>
      <c r="J810" s="96"/>
      <c r="K810" s="96"/>
      <c r="L810" s="96"/>
      <c r="M810" s="96"/>
      <c r="N810" s="96"/>
      <c r="O810" s="96"/>
      <c r="P810" s="96"/>
      <c r="Q810" s="96"/>
      <c r="R810" s="111"/>
      <c r="S810" s="111"/>
      <c r="T810" s="112"/>
      <c r="U810" s="111"/>
      <c r="V810" s="111"/>
      <c r="W810" s="111"/>
      <c r="X810" s="111"/>
    </row>
    <row r="811" spans="2:24" s="113" customFormat="1" x14ac:dyDescent="0.45">
      <c r="B811"/>
      <c r="C811"/>
      <c r="D811"/>
      <c r="E811"/>
      <c r="F811"/>
      <c r="G811"/>
      <c r="H811"/>
      <c r="I811" s="96"/>
      <c r="J811" s="96"/>
      <c r="K811" s="96"/>
      <c r="L811" s="96"/>
      <c r="M811" s="96"/>
      <c r="N811" s="96"/>
      <c r="O811" s="96"/>
      <c r="P811" s="96"/>
      <c r="Q811" s="96"/>
      <c r="R811" s="111"/>
      <c r="S811" s="111"/>
      <c r="T811" s="112"/>
      <c r="U811" s="111"/>
      <c r="V811" s="111"/>
      <c r="W811" s="111"/>
      <c r="X811" s="111"/>
    </row>
    <row r="812" spans="2:24" s="113" customFormat="1" x14ac:dyDescent="0.45">
      <c r="B812"/>
      <c r="C812"/>
      <c r="D812"/>
      <c r="E812"/>
      <c r="F812"/>
      <c r="G812"/>
      <c r="H812"/>
      <c r="I812" s="96"/>
      <c r="J812" s="96"/>
      <c r="K812" s="96"/>
      <c r="L812" s="96"/>
      <c r="M812" s="96"/>
      <c r="N812" s="96"/>
      <c r="O812" s="96"/>
      <c r="P812" s="96"/>
      <c r="Q812" s="96"/>
      <c r="R812" s="111"/>
      <c r="S812" s="111"/>
      <c r="T812" s="112"/>
      <c r="U812" s="111"/>
      <c r="V812" s="111"/>
      <c r="W812" s="111"/>
      <c r="X812" s="111"/>
    </row>
    <row r="813" spans="2:24" s="113" customFormat="1" x14ac:dyDescent="0.45">
      <c r="B813"/>
      <c r="C813"/>
      <c r="D813"/>
      <c r="E813"/>
      <c r="F813"/>
      <c r="G813"/>
      <c r="H813"/>
      <c r="I813" s="96"/>
      <c r="J813" s="96"/>
      <c r="K813" s="96"/>
      <c r="L813" s="96"/>
      <c r="M813" s="96"/>
      <c r="N813" s="96"/>
      <c r="O813" s="96"/>
      <c r="P813" s="96"/>
      <c r="Q813" s="96"/>
      <c r="R813" s="111"/>
      <c r="S813" s="111"/>
      <c r="T813" s="112"/>
      <c r="U813" s="111"/>
      <c r="V813" s="111"/>
      <c r="W813" s="111"/>
      <c r="X813" s="111"/>
    </row>
    <row r="814" spans="2:24" s="113" customFormat="1" x14ac:dyDescent="0.45">
      <c r="B814"/>
      <c r="C814"/>
      <c r="D814"/>
      <c r="E814"/>
      <c r="F814"/>
      <c r="G814"/>
      <c r="H814"/>
      <c r="I814" s="96"/>
      <c r="J814" s="96"/>
      <c r="K814" s="96"/>
      <c r="L814" s="96"/>
      <c r="M814" s="96"/>
      <c r="N814" s="96"/>
      <c r="O814" s="96"/>
      <c r="P814" s="96"/>
      <c r="Q814" s="96"/>
      <c r="R814" s="111"/>
      <c r="S814" s="111"/>
      <c r="T814" s="112"/>
      <c r="U814" s="111"/>
      <c r="V814" s="111"/>
      <c r="W814" s="111"/>
      <c r="X814" s="111"/>
    </row>
    <row r="815" spans="2:24" s="113" customFormat="1" x14ac:dyDescent="0.45">
      <c r="B815"/>
      <c r="C815"/>
      <c r="D815"/>
      <c r="E815"/>
      <c r="F815"/>
      <c r="G815"/>
      <c r="H815"/>
      <c r="I815" s="96"/>
      <c r="J815" s="96"/>
      <c r="K815" s="96"/>
      <c r="L815" s="96"/>
      <c r="M815" s="96"/>
      <c r="N815" s="96"/>
      <c r="O815" s="96"/>
      <c r="P815" s="96"/>
      <c r="Q815" s="96"/>
      <c r="R815" s="111"/>
      <c r="S815" s="111"/>
      <c r="T815" s="112"/>
      <c r="U815" s="111"/>
      <c r="V815" s="111"/>
      <c r="W815" s="111"/>
      <c r="X815" s="111"/>
    </row>
    <row r="816" spans="2:24" s="113" customFormat="1" x14ac:dyDescent="0.45">
      <c r="B816"/>
      <c r="C816"/>
      <c r="D816"/>
      <c r="E816"/>
      <c r="F816"/>
      <c r="G816"/>
      <c r="H816"/>
      <c r="I816" s="96"/>
      <c r="J816" s="96"/>
      <c r="K816" s="96"/>
      <c r="L816" s="96"/>
      <c r="M816" s="96"/>
      <c r="N816" s="96"/>
      <c r="O816" s="96"/>
      <c r="P816" s="96"/>
      <c r="Q816" s="96"/>
      <c r="R816" s="111"/>
      <c r="S816" s="111"/>
      <c r="T816" s="112"/>
      <c r="U816" s="111"/>
      <c r="V816" s="111"/>
      <c r="W816" s="111"/>
      <c r="X816" s="111"/>
    </row>
    <row r="817" spans="2:24" s="113" customFormat="1" x14ac:dyDescent="0.45">
      <c r="B817"/>
      <c r="C817"/>
      <c r="D817"/>
      <c r="E817"/>
      <c r="F817"/>
      <c r="G817"/>
      <c r="H817"/>
      <c r="I817" s="96"/>
      <c r="J817" s="96"/>
      <c r="K817" s="96"/>
      <c r="L817" s="96"/>
      <c r="M817" s="96"/>
      <c r="N817" s="96"/>
      <c r="O817" s="96"/>
      <c r="P817" s="96"/>
      <c r="Q817" s="96"/>
      <c r="R817" s="111"/>
      <c r="S817" s="111"/>
      <c r="T817" s="112"/>
      <c r="U817" s="111"/>
      <c r="V817" s="111"/>
      <c r="W817" s="111"/>
      <c r="X817" s="111"/>
    </row>
    <row r="818" spans="2:24" s="113" customFormat="1" x14ac:dyDescent="0.45">
      <c r="B818"/>
      <c r="C818"/>
      <c r="D818"/>
      <c r="E818"/>
      <c r="F818"/>
      <c r="G818"/>
      <c r="H818"/>
      <c r="I818" s="96"/>
      <c r="J818" s="96"/>
      <c r="K818" s="96"/>
      <c r="L818" s="96"/>
      <c r="M818" s="96"/>
      <c r="N818" s="96"/>
      <c r="O818" s="96"/>
      <c r="P818" s="96"/>
      <c r="Q818" s="96"/>
      <c r="R818" s="111"/>
      <c r="S818" s="111"/>
      <c r="T818" s="112"/>
      <c r="U818" s="111"/>
      <c r="V818" s="111"/>
      <c r="W818" s="111"/>
      <c r="X818" s="111"/>
    </row>
    <row r="819" spans="2:24" s="113" customFormat="1" x14ac:dyDescent="0.45">
      <c r="B819"/>
      <c r="C819"/>
      <c r="D819"/>
      <c r="E819"/>
      <c r="F819"/>
      <c r="G819"/>
      <c r="H819"/>
      <c r="I819" s="96"/>
      <c r="J819" s="96"/>
      <c r="K819" s="96"/>
      <c r="L819" s="96"/>
      <c r="M819" s="96"/>
      <c r="N819" s="96"/>
      <c r="O819" s="96"/>
      <c r="P819" s="96"/>
      <c r="Q819" s="96"/>
      <c r="R819" s="111"/>
      <c r="S819" s="111"/>
      <c r="T819" s="112"/>
      <c r="U819" s="111"/>
      <c r="V819" s="111"/>
      <c r="W819" s="111"/>
      <c r="X819" s="111"/>
    </row>
    <row r="820" spans="2:24" s="113" customFormat="1" x14ac:dyDescent="0.45">
      <c r="B820"/>
      <c r="C820"/>
      <c r="D820"/>
      <c r="E820"/>
      <c r="F820"/>
      <c r="G820"/>
      <c r="H820"/>
      <c r="I820" s="96"/>
      <c r="J820" s="96"/>
      <c r="K820" s="96"/>
      <c r="L820" s="96"/>
      <c r="M820" s="96"/>
      <c r="N820" s="96"/>
      <c r="O820" s="96"/>
      <c r="P820" s="96"/>
      <c r="Q820" s="96"/>
      <c r="R820" s="111"/>
      <c r="S820" s="111"/>
      <c r="T820" s="112"/>
      <c r="U820" s="111"/>
      <c r="V820" s="111"/>
      <c r="W820" s="111"/>
      <c r="X820" s="111"/>
    </row>
    <row r="821" spans="2:24" s="113" customFormat="1" x14ac:dyDescent="0.45">
      <c r="B821"/>
      <c r="C821"/>
      <c r="D821"/>
      <c r="E821"/>
      <c r="F821"/>
      <c r="G821"/>
      <c r="H821"/>
      <c r="I821" s="96"/>
      <c r="J821" s="96"/>
      <c r="K821" s="96"/>
      <c r="L821" s="96"/>
      <c r="M821" s="96"/>
      <c r="N821" s="96"/>
      <c r="O821" s="96"/>
      <c r="P821" s="96"/>
      <c r="Q821" s="96"/>
      <c r="R821" s="111"/>
      <c r="S821" s="111"/>
      <c r="T821" s="112"/>
      <c r="U821" s="111"/>
      <c r="V821" s="111"/>
      <c r="W821" s="111"/>
      <c r="X821" s="111"/>
    </row>
    <row r="822" spans="2:24" s="113" customFormat="1" x14ac:dyDescent="0.45">
      <c r="B822"/>
      <c r="C822"/>
      <c r="D822"/>
      <c r="E822"/>
      <c r="F822"/>
      <c r="G822"/>
      <c r="H822"/>
      <c r="I822" s="96"/>
      <c r="J822" s="96"/>
      <c r="K822" s="96"/>
      <c r="L822" s="96"/>
      <c r="M822" s="96"/>
      <c r="N822" s="96"/>
      <c r="O822" s="96"/>
      <c r="P822" s="96"/>
      <c r="Q822" s="96"/>
      <c r="R822" s="111"/>
      <c r="S822" s="111"/>
      <c r="T822" s="112"/>
      <c r="U822" s="111"/>
      <c r="V822" s="111"/>
      <c r="W822" s="111"/>
      <c r="X822" s="111"/>
    </row>
    <row r="823" spans="2:24" s="113" customFormat="1" x14ac:dyDescent="0.45">
      <c r="B823"/>
      <c r="C823"/>
      <c r="D823"/>
      <c r="E823"/>
      <c r="F823"/>
      <c r="G823"/>
      <c r="H823"/>
      <c r="I823" s="96"/>
      <c r="J823" s="96"/>
      <c r="K823" s="96"/>
      <c r="L823" s="96"/>
      <c r="M823" s="96"/>
      <c r="N823" s="96"/>
      <c r="O823" s="96"/>
      <c r="P823" s="96"/>
      <c r="Q823" s="96"/>
      <c r="R823" s="111"/>
      <c r="S823" s="111"/>
      <c r="T823" s="112"/>
      <c r="U823" s="111"/>
      <c r="V823" s="111"/>
      <c r="W823" s="111"/>
      <c r="X823" s="111"/>
    </row>
    <row r="824" spans="2:24" s="113" customFormat="1" x14ac:dyDescent="0.45">
      <c r="B824"/>
      <c r="C824"/>
      <c r="D824"/>
      <c r="E824"/>
      <c r="F824"/>
      <c r="G824"/>
      <c r="H824"/>
      <c r="I824" s="96"/>
      <c r="J824" s="96"/>
      <c r="K824" s="96"/>
      <c r="L824" s="96"/>
      <c r="M824" s="96"/>
      <c r="N824" s="96"/>
      <c r="O824" s="96"/>
      <c r="P824" s="96"/>
      <c r="Q824" s="96"/>
      <c r="R824" s="111"/>
      <c r="S824" s="111"/>
      <c r="T824" s="112"/>
      <c r="U824" s="111"/>
      <c r="V824" s="111"/>
      <c r="W824" s="111"/>
      <c r="X824" s="111"/>
    </row>
    <row r="825" spans="2:24" s="113" customFormat="1" x14ac:dyDescent="0.45">
      <c r="B825"/>
      <c r="C825"/>
      <c r="D825"/>
      <c r="E825"/>
      <c r="F825"/>
      <c r="G825"/>
      <c r="H825"/>
      <c r="I825" s="96"/>
      <c r="J825" s="96"/>
      <c r="K825" s="96"/>
      <c r="L825" s="96"/>
      <c r="M825" s="96"/>
      <c r="N825" s="96"/>
      <c r="O825" s="96"/>
      <c r="P825" s="96"/>
      <c r="Q825" s="96"/>
      <c r="R825" s="111"/>
      <c r="S825" s="111"/>
      <c r="T825" s="112"/>
      <c r="U825" s="111"/>
      <c r="V825" s="111"/>
      <c r="W825" s="111"/>
      <c r="X825" s="111"/>
    </row>
    <row r="826" spans="2:24" s="113" customFormat="1" x14ac:dyDescent="0.45">
      <c r="B826"/>
      <c r="C826"/>
      <c r="D826"/>
      <c r="E826"/>
      <c r="F826"/>
      <c r="G826"/>
      <c r="H826"/>
      <c r="I826" s="96"/>
      <c r="J826" s="96"/>
      <c r="K826" s="96"/>
      <c r="L826" s="96"/>
      <c r="M826" s="96"/>
      <c r="N826" s="96"/>
      <c r="O826" s="96"/>
      <c r="P826" s="96"/>
      <c r="Q826" s="96"/>
      <c r="R826" s="111"/>
      <c r="S826" s="111"/>
      <c r="T826" s="112"/>
      <c r="U826" s="111"/>
      <c r="V826" s="111"/>
      <c r="W826" s="111"/>
      <c r="X826" s="111"/>
    </row>
    <row r="827" spans="2:24" s="113" customFormat="1" x14ac:dyDescent="0.45">
      <c r="B827"/>
      <c r="C827"/>
      <c r="D827"/>
      <c r="E827"/>
      <c r="F827"/>
      <c r="G827"/>
      <c r="H827"/>
      <c r="I827" s="96"/>
      <c r="J827" s="96"/>
      <c r="K827" s="96"/>
      <c r="L827" s="96"/>
      <c r="M827" s="96"/>
      <c r="N827" s="96"/>
      <c r="O827" s="96"/>
      <c r="P827" s="96"/>
      <c r="Q827" s="96"/>
      <c r="R827" s="111"/>
      <c r="S827" s="111"/>
      <c r="T827" s="112"/>
      <c r="U827" s="111"/>
      <c r="V827" s="111"/>
      <c r="W827" s="111"/>
      <c r="X827" s="111"/>
    </row>
    <row r="828" spans="2:24" s="113" customFormat="1" x14ac:dyDescent="0.45">
      <c r="B828"/>
      <c r="C828"/>
      <c r="D828"/>
      <c r="E828"/>
      <c r="F828"/>
      <c r="G828"/>
      <c r="H828"/>
      <c r="I828" s="96"/>
      <c r="J828" s="96"/>
      <c r="K828" s="96"/>
      <c r="L828" s="96"/>
      <c r="M828" s="96"/>
      <c r="N828" s="96"/>
      <c r="O828" s="96"/>
      <c r="P828" s="96"/>
      <c r="Q828" s="96"/>
      <c r="R828" s="111"/>
      <c r="S828" s="111"/>
      <c r="T828" s="112"/>
      <c r="U828" s="111"/>
      <c r="V828" s="111"/>
      <c r="W828" s="111"/>
      <c r="X828" s="111"/>
    </row>
    <row r="829" spans="2:24" s="113" customFormat="1" x14ac:dyDescent="0.45">
      <c r="B829"/>
      <c r="C829"/>
      <c r="D829"/>
      <c r="E829"/>
      <c r="F829"/>
      <c r="G829"/>
      <c r="H829"/>
      <c r="I829" s="96"/>
      <c r="J829" s="96"/>
      <c r="K829" s="96"/>
      <c r="L829" s="96"/>
      <c r="M829" s="96"/>
      <c r="N829" s="96"/>
      <c r="O829" s="96"/>
      <c r="P829" s="96"/>
      <c r="Q829" s="96"/>
      <c r="R829" s="111"/>
      <c r="S829" s="111"/>
      <c r="T829" s="112"/>
      <c r="U829" s="111"/>
      <c r="V829" s="111"/>
      <c r="W829" s="111"/>
      <c r="X829" s="111"/>
    </row>
    <row r="830" spans="2:24" s="113" customFormat="1" x14ac:dyDescent="0.45">
      <c r="B830"/>
      <c r="C830"/>
      <c r="D830"/>
      <c r="E830"/>
      <c r="F830"/>
      <c r="G830"/>
      <c r="H830"/>
      <c r="I830" s="96"/>
      <c r="J830" s="96"/>
      <c r="K830" s="96"/>
      <c r="L830" s="96"/>
      <c r="M830" s="96"/>
      <c r="N830" s="96"/>
      <c r="O830" s="96"/>
      <c r="P830" s="96"/>
      <c r="Q830" s="96"/>
      <c r="R830" s="111"/>
      <c r="S830" s="111"/>
      <c r="T830" s="112"/>
      <c r="U830" s="111"/>
      <c r="V830" s="111"/>
      <c r="W830" s="111"/>
      <c r="X830" s="111"/>
    </row>
    <row r="831" spans="2:24" s="113" customFormat="1" x14ac:dyDescent="0.45">
      <c r="B831"/>
      <c r="C831"/>
      <c r="D831"/>
      <c r="E831"/>
      <c r="F831"/>
      <c r="G831"/>
      <c r="H831"/>
      <c r="I831" s="96"/>
      <c r="J831" s="96"/>
      <c r="K831" s="96"/>
      <c r="L831" s="96"/>
      <c r="M831" s="96"/>
      <c r="N831" s="96"/>
      <c r="O831" s="96"/>
      <c r="P831" s="96"/>
      <c r="Q831" s="96"/>
      <c r="R831" s="111"/>
      <c r="S831" s="111"/>
      <c r="T831" s="112"/>
      <c r="U831" s="111"/>
      <c r="V831" s="111"/>
      <c r="W831" s="111"/>
      <c r="X831" s="111"/>
    </row>
    <row r="832" spans="2:24" s="113" customFormat="1" x14ac:dyDescent="0.45">
      <c r="B832"/>
      <c r="C832"/>
      <c r="D832"/>
      <c r="E832"/>
      <c r="F832"/>
      <c r="G832"/>
      <c r="H832"/>
      <c r="I832" s="96"/>
      <c r="J832" s="96"/>
      <c r="K832" s="96"/>
      <c r="L832" s="96"/>
      <c r="M832" s="96"/>
      <c r="N832" s="96"/>
      <c r="O832" s="96"/>
      <c r="P832" s="96"/>
      <c r="Q832" s="96"/>
      <c r="R832" s="111"/>
      <c r="S832" s="111"/>
      <c r="T832" s="112"/>
      <c r="U832" s="111"/>
      <c r="V832" s="111"/>
      <c r="W832" s="111"/>
      <c r="X832" s="111"/>
    </row>
    <row r="833" spans="2:24" s="113" customFormat="1" x14ac:dyDescent="0.45">
      <c r="B833"/>
      <c r="C833"/>
      <c r="D833"/>
      <c r="E833"/>
      <c r="F833"/>
      <c r="G833"/>
      <c r="H833"/>
      <c r="I833" s="96"/>
      <c r="J833" s="96"/>
      <c r="K833" s="96"/>
      <c r="L833" s="96"/>
      <c r="M833" s="96"/>
      <c r="N833" s="96"/>
      <c r="O833" s="96"/>
      <c r="P833" s="96"/>
      <c r="Q833" s="96"/>
      <c r="R833" s="111"/>
      <c r="S833" s="111"/>
      <c r="T833" s="112"/>
      <c r="U833" s="111"/>
      <c r="V833" s="111"/>
      <c r="W833" s="111"/>
      <c r="X833" s="111"/>
    </row>
    <row r="834" spans="2:24" s="113" customFormat="1" x14ac:dyDescent="0.45">
      <c r="B834"/>
      <c r="C834"/>
      <c r="D834"/>
      <c r="E834"/>
      <c r="F834"/>
      <c r="G834"/>
      <c r="H834"/>
      <c r="I834" s="96"/>
      <c r="J834" s="96"/>
      <c r="K834" s="96"/>
      <c r="L834" s="96"/>
      <c r="M834" s="96"/>
      <c r="N834" s="96"/>
      <c r="O834" s="96"/>
      <c r="P834" s="96"/>
      <c r="Q834" s="96"/>
      <c r="R834" s="111"/>
      <c r="S834" s="111"/>
      <c r="T834" s="112"/>
      <c r="U834" s="111"/>
      <c r="V834" s="111"/>
      <c r="W834" s="111"/>
      <c r="X834" s="111"/>
    </row>
    <row r="835" spans="2:24" s="113" customFormat="1" x14ac:dyDescent="0.45">
      <c r="B835"/>
      <c r="C835"/>
      <c r="D835"/>
      <c r="E835"/>
      <c r="F835"/>
      <c r="G835"/>
      <c r="H835"/>
      <c r="I835" s="96"/>
      <c r="J835" s="96"/>
      <c r="K835" s="96"/>
      <c r="L835" s="96"/>
      <c r="M835" s="96"/>
      <c r="N835" s="96"/>
      <c r="O835" s="96"/>
      <c r="P835" s="96"/>
      <c r="Q835" s="96"/>
      <c r="R835" s="111"/>
      <c r="S835" s="111"/>
      <c r="T835" s="112"/>
      <c r="U835" s="111"/>
      <c r="V835" s="111"/>
      <c r="W835" s="111"/>
      <c r="X835" s="111"/>
    </row>
    <row r="836" spans="2:24" s="113" customFormat="1" x14ac:dyDescent="0.45">
      <c r="B836"/>
      <c r="C836"/>
      <c r="D836"/>
      <c r="E836"/>
      <c r="F836"/>
      <c r="G836"/>
      <c r="H836"/>
      <c r="I836" s="96"/>
      <c r="J836" s="96"/>
      <c r="K836" s="96"/>
      <c r="L836" s="96"/>
      <c r="M836" s="96"/>
      <c r="N836" s="96"/>
      <c r="O836" s="96"/>
      <c r="P836" s="96"/>
      <c r="Q836" s="96"/>
      <c r="R836" s="111"/>
      <c r="S836" s="111"/>
      <c r="T836" s="112"/>
      <c r="U836" s="111"/>
      <c r="V836" s="111"/>
      <c r="W836" s="111"/>
      <c r="X836" s="111"/>
    </row>
    <row r="837" spans="2:24" s="113" customFormat="1" x14ac:dyDescent="0.45">
      <c r="B837"/>
      <c r="C837"/>
      <c r="D837"/>
      <c r="E837"/>
      <c r="F837"/>
      <c r="G837"/>
      <c r="H837"/>
      <c r="I837" s="96"/>
      <c r="J837" s="96"/>
      <c r="K837" s="96"/>
      <c r="L837" s="96"/>
      <c r="M837" s="96"/>
      <c r="N837" s="96"/>
      <c r="O837" s="96"/>
      <c r="P837" s="96"/>
      <c r="Q837" s="96"/>
      <c r="R837" s="111"/>
      <c r="S837" s="111"/>
      <c r="T837" s="112"/>
      <c r="U837" s="111"/>
      <c r="V837" s="111"/>
      <c r="W837" s="111"/>
      <c r="X837" s="111"/>
    </row>
    <row r="838" spans="2:24" s="113" customFormat="1" x14ac:dyDescent="0.45">
      <c r="B838"/>
      <c r="C838"/>
      <c r="D838"/>
      <c r="E838"/>
      <c r="F838"/>
      <c r="G838"/>
      <c r="H838"/>
      <c r="I838" s="96"/>
      <c r="J838" s="96"/>
      <c r="K838" s="96"/>
      <c r="L838" s="96"/>
      <c r="M838" s="96"/>
      <c r="N838" s="96"/>
      <c r="O838" s="96"/>
      <c r="P838" s="96"/>
      <c r="Q838" s="96"/>
      <c r="R838" s="111"/>
      <c r="S838" s="111"/>
      <c r="T838" s="112"/>
      <c r="U838" s="111"/>
      <c r="V838" s="111"/>
      <c r="W838" s="111"/>
      <c r="X838" s="111"/>
    </row>
    <row r="839" spans="2:24" s="113" customFormat="1" x14ac:dyDescent="0.45">
      <c r="B839"/>
      <c r="C839"/>
      <c r="D839"/>
      <c r="E839"/>
      <c r="F839"/>
      <c r="G839"/>
      <c r="H839"/>
      <c r="I839" s="96"/>
      <c r="J839" s="96"/>
      <c r="K839" s="96"/>
      <c r="L839" s="96"/>
      <c r="M839" s="96"/>
      <c r="N839" s="96"/>
      <c r="O839" s="96"/>
      <c r="P839" s="96"/>
      <c r="Q839" s="96"/>
      <c r="R839" s="111"/>
      <c r="S839" s="111"/>
      <c r="T839" s="112"/>
      <c r="U839" s="111"/>
      <c r="V839" s="111"/>
      <c r="W839" s="111"/>
      <c r="X839" s="111"/>
    </row>
    <row r="840" spans="2:24" s="113" customFormat="1" x14ac:dyDescent="0.45">
      <c r="B840"/>
      <c r="C840"/>
      <c r="D840"/>
      <c r="E840"/>
      <c r="F840"/>
      <c r="G840"/>
      <c r="H840"/>
      <c r="I840" s="96"/>
      <c r="J840" s="96"/>
      <c r="K840" s="96"/>
      <c r="L840" s="96"/>
      <c r="M840" s="96"/>
      <c r="N840" s="96"/>
      <c r="O840" s="96"/>
      <c r="P840" s="96"/>
      <c r="Q840" s="96"/>
      <c r="R840" s="111"/>
      <c r="S840" s="111"/>
      <c r="T840" s="112"/>
      <c r="U840" s="111"/>
      <c r="V840" s="111"/>
      <c r="W840" s="111"/>
      <c r="X840" s="111"/>
    </row>
    <row r="841" spans="2:24" s="113" customFormat="1" x14ac:dyDescent="0.45">
      <c r="B841"/>
      <c r="C841"/>
      <c r="D841"/>
      <c r="E841"/>
      <c r="F841"/>
      <c r="G841"/>
      <c r="H841"/>
      <c r="I841" s="96"/>
      <c r="J841" s="96"/>
      <c r="K841" s="96"/>
      <c r="L841" s="96"/>
      <c r="M841" s="96"/>
      <c r="N841" s="96"/>
      <c r="O841" s="96"/>
      <c r="P841" s="96"/>
      <c r="Q841" s="96"/>
      <c r="R841" s="111"/>
      <c r="S841" s="111"/>
      <c r="T841" s="112"/>
      <c r="U841" s="111"/>
      <c r="V841" s="111"/>
      <c r="W841" s="111"/>
      <c r="X841" s="111"/>
    </row>
    <row r="842" spans="2:24" s="113" customFormat="1" x14ac:dyDescent="0.45">
      <c r="B842"/>
      <c r="C842"/>
      <c r="D842"/>
      <c r="E842"/>
      <c r="F842"/>
      <c r="G842"/>
      <c r="H842"/>
      <c r="I842" s="96"/>
      <c r="J842" s="96"/>
      <c r="K842" s="96"/>
      <c r="L842" s="96"/>
      <c r="M842" s="96"/>
      <c r="N842" s="96"/>
      <c r="O842" s="96"/>
      <c r="P842" s="96"/>
      <c r="Q842" s="96"/>
      <c r="R842" s="111"/>
      <c r="S842" s="111"/>
      <c r="T842" s="112"/>
      <c r="U842" s="111"/>
      <c r="V842" s="111"/>
      <c r="W842" s="111"/>
      <c r="X842" s="111"/>
    </row>
    <row r="843" spans="2:24" s="113" customFormat="1" x14ac:dyDescent="0.45">
      <c r="B843"/>
      <c r="C843"/>
      <c r="D843"/>
      <c r="E843"/>
      <c r="F843"/>
      <c r="G843"/>
      <c r="H843"/>
      <c r="I843" s="96"/>
      <c r="J843" s="96"/>
      <c r="K843" s="96"/>
      <c r="L843" s="96"/>
      <c r="M843" s="96"/>
      <c r="N843" s="96"/>
      <c r="O843" s="96"/>
      <c r="P843" s="96"/>
      <c r="Q843" s="96"/>
      <c r="R843" s="111"/>
      <c r="S843" s="111"/>
      <c r="T843" s="112"/>
      <c r="U843" s="111"/>
      <c r="V843" s="111"/>
      <c r="W843" s="111"/>
      <c r="X843" s="111"/>
    </row>
    <row r="844" spans="2:24" s="113" customFormat="1" x14ac:dyDescent="0.45">
      <c r="B844"/>
      <c r="C844"/>
      <c r="D844"/>
      <c r="E844"/>
      <c r="F844"/>
      <c r="G844"/>
      <c r="H844"/>
      <c r="I844" s="96"/>
      <c r="J844" s="96"/>
      <c r="K844" s="96"/>
      <c r="L844" s="96"/>
      <c r="M844" s="96"/>
      <c r="N844" s="96"/>
      <c r="O844" s="96"/>
      <c r="P844" s="96"/>
      <c r="Q844" s="96"/>
      <c r="R844" s="111"/>
      <c r="S844" s="111"/>
      <c r="T844" s="112"/>
      <c r="U844" s="111"/>
      <c r="V844" s="111"/>
      <c r="W844" s="111"/>
      <c r="X844" s="111"/>
    </row>
    <row r="845" spans="2:24" s="113" customFormat="1" x14ac:dyDescent="0.45">
      <c r="B845"/>
      <c r="C845"/>
      <c r="D845"/>
      <c r="E845"/>
      <c r="F845"/>
      <c r="G845"/>
      <c r="H845"/>
      <c r="I845" s="96"/>
      <c r="J845" s="96"/>
      <c r="K845" s="96"/>
      <c r="L845" s="96"/>
      <c r="M845" s="96"/>
      <c r="N845" s="96"/>
      <c r="O845" s="96"/>
      <c r="P845" s="96"/>
      <c r="Q845" s="96"/>
      <c r="R845" s="111"/>
      <c r="S845" s="111"/>
      <c r="T845" s="112"/>
      <c r="U845" s="111"/>
      <c r="V845" s="111"/>
      <c r="W845" s="111"/>
      <c r="X845" s="111"/>
    </row>
    <row r="846" spans="2:24" s="113" customFormat="1" x14ac:dyDescent="0.45">
      <c r="B846"/>
      <c r="C846"/>
      <c r="D846"/>
      <c r="E846"/>
      <c r="F846"/>
      <c r="G846"/>
      <c r="H846"/>
      <c r="I846" s="96"/>
      <c r="J846" s="96"/>
      <c r="K846" s="96"/>
      <c r="L846" s="96"/>
      <c r="M846" s="96"/>
      <c r="N846" s="96"/>
      <c r="O846" s="96"/>
      <c r="P846" s="96"/>
      <c r="Q846" s="96"/>
      <c r="R846" s="111"/>
      <c r="S846" s="111"/>
      <c r="T846" s="112"/>
      <c r="U846" s="111"/>
      <c r="V846" s="111"/>
      <c r="W846" s="111"/>
      <c r="X846" s="111"/>
    </row>
    <row r="847" spans="2:24" s="113" customFormat="1" x14ac:dyDescent="0.45">
      <c r="B847"/>
      <c r="C847"/>
      <c r="D847"/>
      <c r="E847"/>
      <c r="F847"/>
      <c r="G847"/>
      <c r="H847"/>
      <c r="I847" s="96"/>
      <c r="J847" s="96"/>
      <c r="K847" s="96"/>
      <c r="L847" s="96"/>
      <c r="M847" s="96"/>
      <c r="N847" s="96"/>
      <c r="O847" s="96"/>
      <c r="P847" s="96"/>
      <c r="Q847" s="96"/>
      <c r="R847" s="111"/>
      <c r="S847" s="111"/>
      <c r="T847" s="112"/>
      <c r="U847" s="111"/>
      <c r="V847" s="111"/>
      <c r="W847" s="111"/>
      <c r="X847" s="111"/>
    </row>
    <row r="848" spans="2:24" s="113" customFormat="1" x14ac:dyDescent="0.45">
      <c r="B848"/>
      <c r="C848"/>
      <c r="D848"/>
      <c r="E848"/>
      <c r="F848"/>
      <c r="G848"/>
      <c r="H848"/>
      <c r="I848" s="96"/>
      <c r="J848" s="96"/>
      <c r="K848" s="96"/>
      <c r="L848" s="96"/>
      <c r="M848" s="96"/>
      <c r="N848" s="96"/>
      <c r="O848" s="96"/>
      <c r="P848" s="96"/>
      <c r="Q848" s="96"/>
      <c r="R848" s="111"/>
      <c r="S848" s="111"/>
      <c r="T848" s="112"/>
      <c r="U848" s="111"/>
      <c r="V848" s="111"/>
      <c r="W848" s="111"/>
      <c r="X848" s="111"/>
    </row>
    <row r="849" spans="2:24" s="113" customFormat="1" x14ac:dyDescent="0.45">
      <c r="B849"/>
      <c r="C849"/>
      <c r="D849"/>
      <c r="E849"/>
      <c r="F849"/>
      <c r="G849"/>
      <c r="H849"/>
      <c r="I849" s="96"/>
      <c r="J849" s="96"/>
      <c r="K849" s="96"/>
      <c r="L849" s="96"/>
      <c r="M849" s="96"/>
      <c r="N849" s="96"/>
      <c r="O849" s="96"/>
      <c r="P849" s="96"/>
      <c r="Q849" s="96"/>
      <c r="R849" s="111"/>
      <c r="S849" s="111"/>
      <c r="T849" s="112"/>
      <c r="U849" s="111"/>
      <c r="V849" s="111"/>
      <c r="W849" s="111"/>
      <c r="X849" s="111"/>
    </row>
    <row r="850" spans="2:24" s="113" customFormat="1" x14ac:dyDescent="0.45">
      <c r="B850"/>
      <c r="C850"/>
      <c r="D850"/>
      <c r="E850"/>
      <c r="F850"/>
      <c r="G850"/>
      <c r="H850"/>
      <c r="I850" s="96"/>
      <c r="J850" s="96"/>
      <c r="K850" s="96"/>
      <c r="L850" s="96"/>
      <c r="M850" s="96"/>
      <c r="N850" s="96"/>
      <c r="O850" s="96"/>
      <c r="P850" s="96"/>
      <c r="Q850" s="96"/>
      <c r="R850" s="111"/>
      <c r="S850" s="111"/>
      <c r="T850" s="112"/>
      <c r="U850" s="111"/>
      <c r="V850" s="111"/>
      <c r="W850" s="111"/>
      <c r="X850" s="111"/>
    </row>
    <row r="851" spans="2:24" s="113" customFormat="1" x14ac:dyDescent="0.45">
      <c r="B851"/>
      <c r="C851"/>
      <c r="D851"/>
      <c r="E851"/>
      <c r="F851"/>
      <c r="G851"/>
      <c r="H851"/>
      <c r="I851" s="96"/>
      <c r="J851" s="96"/>
      <c r="K851" s="96"/>
      <c r="L851" s="96"/>
      <c r="M851" s="96"/>
      <c r="N851" s="96"/>
      <c r="O851" s="96"/>
      <c r="P851" s="96"/>
      <c r="Q851" s="96"/>
      <c r="R851" s="111"/>
      <c r="S851" s="111"/>
      <c r="T851" s="112"/>
      <c r="U851" s="111"/>
      <c r="V851" s="111"/>
      <c r="W851" s="111"/>
      <c r="X851" s="111"/>
    </row>
    <row r="852" spans="2:24" s="113" customFormat="1" x14ac:dyDescent="0.45">
      <c r="B852"/>
      <c r="C852"/>
      <c r="D852"/>
      <c r="E852"/>
      <c r="F852"/>
      <c r="G852"/>
      <c r="H852"/>
      <c r="I852" s="96"/>
      <c r="J852" s="96"/>
      <c r="K852" s="96"/>
      <c r="L852" s="96"/>
      <c r="M852" s="96"/>
      <c r="N852" s="96"/>
      <c r="O852" s="96"/>
      <c r="P852" s="96"/>
      <c r="Q852" s="96"/>
      <c r="R852" s="111"/>
      <c r="S852" s="111"/>
      <c r="T852" s="112"/>
      <c r="U852" s="111"/>
      <c r="V852" s="111"/>
      <c r="W852" s="111"/>
      <c r="X852" s="111"/>
    </row>
    <row r="853" spans="2:24" s="113" customFormat="1" x14ac:dyDescent="0.45">
      <c r="B853"/>
      <c r="C853"/>
      <c r="D853"/>
      <c r="E853"/>
      <c r="F853"/>
      <c r="G853"/>
      <c r="H853"/>
      <c r="I853" s="96"/>
      <c r="J853" s="96"/>
      <c r="K853" s="96"/>
      <c r="L853" s="96"/>
      <c r="M853" s="96"/>
      <c r="N853" s="96"/>
      <c r="O853" s="96"/>
      <c r="P853" s="96"/>
      <c r="Q853" s="96"/>
      <c r="R853" s="111"/>
      <c r="S853" s="111"/>
      <c r="T853" s="112"/>
      <c r="U853" s="111"/>
      <c r="V853" s="111"/>
      <c r="W853" s="111"/>
      <c r="X853" s="111"/>
    </row>
    <row r="854" spans="2:24" s="113" customFormat="1" x14ac:dyDescent="0.45">
      <c r="B854"/>
      <c r="C854"/>
      <c r="D854"/>
      <c r="E854"/>
      <c r="F854"/>
      <c r="G854"/>
      <c r="H854"/>
      <c r="I854" s="96"/>
      <c r="J854" s="96"/>
      <c r="K854" s="96"/>
      <c r="L854" s="96"/>
      <c r="M854" s="96"/>
      <c r="N854" s="96"/>
      <c r="O854" s="96"/>
      <c r="P854" s="96"/>
      <c r="Q854" s="96"/>
      <c r="R854" s="111"/>
      <c r="S854" s="111"/>
      <c r="T854" s="112"/>
      <c r="U854" s="111"/>
      <c r="V854" s="111"/>
      <c r="W854" s="111"/>
      <c r="X854" s="111"/>
    </row>
    <row r="855" spans="2:24" s="113" customFormat="1" x14ac:dyDescent="0.45">
      <c r="B855"/>
      <c r="C855"/>
      <c r="D855"/>
      <c r="E855"/>
      <c r="F855"/>
      <c r="G855"/>
      <c r="H855"/>
      <c r="I855" s="96"/>
      <c r="J855" s="96"/>
      <c r="K855" s="96"/>
      <c r="L855" s="96"/>
      <c r="M855" s="96"/>
      <c r="N855" s="96"/>
      <c r="O855" s="96"/>
      <c r="P855" s="96"/>
      <c r="Q855" s="96"/>
      <c r="R855" s="111"/>
      <c r="S855" s="111"/>
      <c r="T855" s="112"/>
      <c r="U855" s="111"/>
      <c r="V855" s="111"/>
      <c r="W855" s="111"/>
      <c r="X855" s="111"/>
    </row>
    <row r="856" spans="2:24" s="113" customFormat="1" x14ac:dyDescent="0.45">
      <c r="B856"/>
      <c r="C856"/>
      <c r="D856"/>
      <c r="E856"/>
      <c r="F856"/>
      <c r="G856"/>
      <c r="H856"/>
      <c r="I856" s="96"/>
      <c r="J856" s="96"/>
      <c r="K856" s="96"/>
      <c r="L856" s="96"/>
      <c r="M856" s="96"/>
      <c r="N856" s="96"/>
      <c r="O856" s="96"/>
      <c r="P856" s="96"/>
      <c r="Q856" s="96"/>
      <c r="R856" s="111"/>
      <c r="S856" s="111"/>
      <c r="T856" s="112"/>
      <c r="U856" s="111"/>
      <c r="V856" s="111"/>
      <c r="W856" s="111"/>
      <c r="X856" s="111"/>
    </row>
    <row r="857" spans="2:24" s="113" customFormat="1" x14ac:dyDescent="0.45">
      <c r="B857"/>
      <c r="C857"/>
      <c r="D857"/>
      <c r="E857"/>
      <c r="F857"/>
      <c r="G857"/>
      <c r="H857"/>
      <c r="I857" s="96"/>
      <c r="J857" s="96"/>
      <c r="K857" s="96"/>
      <c r="L857" s="96"/>
      <c r="M857" s="96"/>
      <c r="N857" s="96"/>
      <c r="O857" s="96"/>
      <c r="P857" s="96"/>
      <c r="Q857" s="96"/>
      <c r="R857" s="111"/>
      <c r="S857" s="111"/>
      <c r="T857" s="112"/>
      <c r="U857" s="111"/>
      <c r="V857" s="111"/>
      <c r="W857" s="111"/>
      <c r="X857" s="111"/>
    </row>
    <row r="858" spans="2:24" s="113" customFormat="1" x14ac:dyDescent="0.45">
      <c r="B858"/>
      <c r="C858"/>
      <c r="D858"/>
      <c r="E858"/>
      <c r="F858"/>
      <c r="G858"/>
      <c r="H858"/>
      <c r="I858" s="96"/>
      <c r="J858" s="96"/>
      <c r="K858" s="96"/>
      <c r="L858" s="96"/>
      <c r="M858" s="96"/>
      <c r="N858" s="96"/>
      <c r="O858" s="96"/>
      <c r="P858" s="96"/>
      <c r="Q858" s="96"/>
      <c r="R858" s="111"/>
      <c r="S858" s="111"/>
      <c r="T858" s="112"/>
      <c r="U858" s="111"/>
      <c r="V858" s="111"/>
      <c r="W858" s="111"/>
      <c r="X858" s="111"/>
    </row>
    <row r="859" spans="2:24" s="113" customFormat="1" x14ac:dyDescent="0.45">
      <c r="B859"/>
      <c r="C859"/>
      <c r="D859"/>
      <c r="E859"/>
      <c r="F859"/>
      <c r="G859"/>
      <c r="H859"/>
      <c r="I859" s="96"/>
      <c r="J859" s="96"/>
      <c r="K859" s="96"/>
      <c r="L859" s="96"/>
      <c r="M859" s="96"/>
      <c r="N859" s="96"/>
      <c r="O859" s="96"/>
      <c r="P859" s="96"/>
      <c r="Q859" s="96"/>
      <c r="R859" s="111"/>
      <c r="S859" s="111"/>
      <c r="T859" s="112"/>
      <c r="U859" s="111"/>
      <c r="V859" s="111"/>
      <c r="W859" s="111"/>
      <c r="X859" s="111"/>
    </row>
    <row r="860" spans="2:24" s="113" customFormat="1" x14ac:dyDescent="0.45">
      <c r="B860"/>
      <c r="C860"/>
      <c r="D860"/>
      <c r="E860"/>
      <c r="F860"/>
      <c r="G860"/>
      <c r="H860"/>
      <c r="I860" s="96"/>
      <c r="J860" s="96"/>
      <c r="K860" s="96"/>
      <c r="L860" s="96"/>
      <c r="M860" s="96"/>
      <c r="N860" s="96"/>
      <c r="O860" s="96"/>
      <c r="P860" s="96"/>
      <c r="Q860" s="96"/>
      <c r="R860" s="111"/>
      <c r="S860" s="111"/>
      <c r="T860" s="112"/>
      <c r="U860" s="111"/>
      <c r="V860" s="111"/>
      <c r="W860" s="111"/>
      <c r="X860" s="111"/>
    </row>
    <row r="861" spans="2:24" s="113" customFormat="1" x14ac:dyDescent="0.45">
      <c r="B861"/>
      <c r="C861"/>
      <c r="D861"/>
      <c r="E861"/>
      <c r="F861"/>
      <c r="G861"/>
      <c r="H861"/>
      <c r="I861" s="96"/>
      <c r="J861" s="96"/>
      <c r="K861" s="96"/>
      <c r="L861" s="96"/>
      <c r="M861" s="96"/>
      <c r="N861" s="96"/>
      <c r="O861" s="96"/>
      <c r="P861" s="96"/>
      <c r="Q861" s="96"/>
      <c r="R861" s="111"/>
      <c r="S861" s="111"/>
      <c r="T861" s="112"/>
      <c r="U861" s="111"/>
      <c r="V861" s="111"/>
      <c r="W861" s="111"/>
      <c r="X861" s="111"/>
    </row>
    <row r="862" spans="2:24" s="113" customFormat="1" x14ac:dyDescent="0.45">
      <c r="B862"/>
      <c r="C862"/>
      <c r="D862"/>
      <c r="E862"/>
      <c r="F862"/>
      <c r="G862"/>
      <c r="H862"/>
      <c r="I862" s="96"/>
      <c r="J862" s="96"/>
      <c r="K862" s="96"/>
      <c r="L862" s="96"/>
      <c r="M862" s="96"/>
      <c r="N862" s="96"/>
      <c r="O862" s="96"/>
      <c r="P862" s="96"/>
      <c r="Q862" s="96"/>
      <c r="R862" s="111"/>
      <c r="S862" s="111"/>
      <c r="T862" s="112"/>
      <c r="U862" s="111"/>
      <c r="V862" s="111"/>
      <c r="W862" s="111"/>
      <c r="X862" s="111"/>
    </row>
    <row r="863" spans="2:24" s="113" customFormat="1" x14ac:dyDescent="0.45">
      <c r="B863"/>
      <c r="C863"/>
      <c r="D863"/>
      <c r="E863"/>
      <c r="F863"/>
      <c r="G863"/>
      <c r="H863"/>
      <c r="I863" s="96"/>
      <c r="J863" s="96"/>
      <c r="K863" s="96"/>
      <c r="L863" s="96"/>
      <c r="M863" s="96"/>
      <c r="N863" s="96"/>
      <c r="O863" s="96"/>
      <c r="P863" s="96"/>
      <c r="Q863" s="96"/>
      <c r="R863" s="111"/>
      <c r="S863" s="111"/>
      <c r="T863" s="112"/>
      <c r="U863" s="111"/>
      <c r="V863" s="111"/>
      <c r="W863" s="111"/>
      <c r="X863" s="111"/>
    </row>
    <row r="864" spans="2:24" s="113" customFormat="1" x14ac:dyDescent="0.45">
      <c r="B864"/>
      <c r="C864"/>
      <c r="D864"/>
      <c r="E864"/>
      <c r="F864"/>
      <c r="G864"/>
      <c r="H864"/>
      <c r="I864" s="96"/>
      <c r="J864" s="96"/>
      <c r="K864" s="96"/>
      <c r="L864" s="96"/>
      <c r="M864" s="96"/>
      <c r="N864" s="96"/>
      <c r="O864" s="96"/>
      <c r="P864" s="96"/>
      <c r="Q864" s="96"/>
      <c r="R864" s="111"/>
      <c r="S864" s="111"/>
      <c r="T864" s="112"/>
      <c r="U864" s="111"/>
      <c r="V864" s="111"/>
      <c r="W864" s="111"/>
      <c r="X864" s="111"/>
    </row>
    <row r="865" spans="2:24" s="113" customFormat="1" x14ac:dyDescent="0.45">
      <c r="B865"/>
      <c r="C865"/>
      <c r="D865"/>
      <c r="E865"/>
      <c r="F865"/>
      <c r="G865"/>
      <c r="H865"/>
      <c r="I865" s="96"/>
      <c r="J865" s="96"/>
      <c r="K865" s="96"/>
      <c r="L865" s="96"/>
      <c r="M865" s="96"/>
      <c r="N865" s="96"/>
      <c r="O865" s="96"/>
      <c r="P865" s="96"/>
      <c r="Q865" s="96"/>
      <c r="R865" s="111"/>
      <c r="S865" s="111"/>
      <c r="T865" s="112"/>
      <c r="U865" s="111"/>
      <c r="V865" s="111"/>
      <c r="W865" s="111"/>
      <c r="X865" s="111"/>
    </row>
    <row r="866" spans="2:24" s="113" customFormat="1" x14ac:dyDescent="0.45">
      <c r="B866"/>
      <c r="C866"/>
      <c r="D866"/>
      <c r="E866"/>
      <c r="F866"/>
      <c r="G866"/>
      <c r="H866"/>
      <c r="I866" s="96"/>
      <c r="J866" s="96"/>
      <c r="K866" s="96"/>
      <c r="L866" s="96"/>
      <c r="M866" s="96"/>
      <c r="N866" s="96"/>
      <c r="O866" s="96"/>
      <c r="P866" s="96"/>
      <c r="Q866" s="96"/>
      <c r="R866" s="111"/>
      <c r="S866" s="111"/>
      <c r="T866" s="112"/>
      <c r="U866" s="111"/>
      <c r="V866" s="111"/>
      <c r="W866" s="111"/>
      <c r="X866" s="111"/>
    </row>
    <row r="867" spans="2:24" s="113" customFormat="1" x14ac:dyDescent="0.45">
      <c r="B867"/>
      <c r="C867"/>
      <c r="D867"/>
      <c r="E867"/>
      <c r="F867"/>
      <c r="G867"/>
      <c r="H867"/>
      <c r="I867" s="96"/>
      <c r="J867" s="96"/>
      <c r="K867" s="96"/>
      <c r="L867" s="96"/>
      <c r="M867" s="96"/>
      <c r="N867" s="96"/>
      <c r="O867" s="96"/>
      <c r="P867" s="96"/>
      <c r="Q867" s="96"/>
      <c r="R867" s="111"/>
      <c r="S867" s="111"/>
      <c r="T867" s="112"/>
      <c r="U867" s="111"/>
      <c r="V867" s="111"/>
      <c r="W867" s="111"/>
      <c r="X867" s="111"/>
    </row>
    <row r="868" spans="2:24" s="113" customFormat="1" x14ac:dyDescent="0.45">
      <c r="B868"/>
      <c r="C868"/>
      <c r="D868"/>
      <c r="E868"/>
      <c r="F868"/>
      <c r="G868"/>
      <c r="H868"/>
      <c r="I868" s="96"/>
      <c r="J868" s="96"/>
      <c r="K868" s="96"/>
      <c r="L868" s="96"/>
      <c r="M868" s="96"/>
      <c r="N868" s="96"/>
      <c r="O868" s="96"/>
      <c r="P868" s="96"/>
      <c r="Q868" s="96"/>
      <c r="R868" s="111"/>
      <c r="S868" s="111"/>
      <c r="T868" s="112"/>
      <c r="U868" s="111"/>
      <c r="V868" s="111"/>
      <c r="W868" s="111"/>
      <c r="X868" s="111"/>
    </row>
    <row r="869" spans="2:24" s="113" customFormat="1" x14ac:dyDescent="0.45">
      <c r="B869"/>
      <c r="C869"/>
      <c r="D869"/>
      <c r="E869"/>
      <c r="F869"/>
      <c r="G869"/>
      <c r="H869"/>
      <c r="I869" s="96"/>
      <c r="J869" s="96"/>
      <c r="K869" s="96"/>
      <c r="L869" s="96"/>
      <c r="M869" s="96"/>
      <c r="N869" s="96"/>
      <c r="O869" s="96"/>
      <c r="P869" s="96"/>
      <c r="Q869" s="96"/>
      <c r="R869" s="111"/>
      <c r="S869" s="111"/>
      <c r="T869" s="112"/>
      <c r="U869" s="111"/>
      <c r="V869" s="111"/>
      <c r="W869" s="111"/>
      <c r="X869" s="111"/>
    </row>
    <row r="870" spans="2:24" s="113" customFormat="1" x14ac:dyDescent="0.45">
      <c r="B870"/>
      <c r="C870"/>
      <c r="D870"/>
      <c r="E870"/>
      <c r="F870"/>
      <c r="G870"/>
      <c r="H870"/>
      <c r="I870" s="96"/>
      <c r="J870" s="96"/>
      <c r="K870" s="96"/>
      <c r="L870" s="96"/>
      <c r="M870" s="96"/>
      <c r="N870" s="96"/>
      <c r="O870" s="96"/>
      <c r="P870" s="96"/>
      <c r="Q870" s="96"/>
      <c r="R870" s="111"/>
      <c r="S870" s="111"/>
      <c r="T870" s="112"/>
      <c r="U870" s="111"/>
      <c r="V870" s="111"/>
      <c r="W870" s="111"/>
      <c r="X870" s="111"/>
    </row>
    <row r="871" spans="2:24" s="113" customFormat="1" x14ac:dyDescent="0.45">
      <c r="B871"/>
      <c r="C871"/>
      <c r="D871"/>
      <c r="E871"/>
      <c r="F871"/>
      <c r="G871"/>
      <c r="H871"/>
      <c r="I871" s="96"/>
      <c r="J871" s="96"/>
      <c r="K871" s="96"/>
      <c r="L871" s="96"/>
      <c r="M871" s="96"/>
      <c r="N871" s="96"/>
      <c r="O871" s="96"/>
      <c r="P871" s="96"/>
      <c r="Q871" s="96"/>
      <c r="R871" s="111"/>
      <c r="S871" s="111"/>
      <c r="T871" s="112"/>
      <c r="U871" s="111"/>
      <c r="V871" s="111"/>
      <c r="W871" s="111"/>
      <c r="X871" s="111"/>
    </row>
    <row r="872" spans="2:24" s="113" customFormat="1" x14ac:dyDescent="0.45">
      <c r="B872"/>
      <c r="C872"/>
      <c r="D872"/>
      <c r="E872"/>
      <c r="F872"/>
      <c r="G872"/>
      <c r="H872"/>
      <c r="I872" s="96"/>
      <c r="J872" s="96"/>
      <c r="K872" s="96"/>
      <c r="L872" s="96"/>
      <c r="M872" s="96"/>
      <c r="N872" s="96"/>
      <c r="O872" s="96"/>
      <c r="P872" s="96"/>
      <c r="Q872" s="96"/>
      <c r="R872" s="111"/>
      <c r="S872" s="111"/>
      <c r="T872" s="112"/>
      <c r="U872" s="111"/>
      <c r="V872" s="111"/>
      <c r="W872" s="111"/>
      <c r="X872" s="111"/>
    </row>
    <row r="873" spans="2:24" s="113" customFormat="1" x14ac:dyDescent="0.45">
      <c r="B873"/>
      <c r="C873"/>
      <c r="D873"/>
      <c r="E873"/>
      <c r="F873"/>
      <c r="G873"/>
      <c r="H873"/>
      <c r="I873" s="96"/>
      <c r="J873" s="96"/>
      <c r="K873" s="96"/>
      <c r="L873" s="96"/>
      <c r="M873" s="96"/>
      <c r="N873" s="96"/>
      <c r="O873" s="96"/>
      <c r="P873" s="96"/>
      <c r="Q873" s="96"/>
      <c r="R873" s="111"/>
      <c r="S873" s="111"/>
      <c r="T873" s="112"/>
      <c r="U873" s="111"/>
      <c r="V873" s="111"/>
      <c r="W873" s="111"/>
      <c r="X873" s="111"/>
    </row>
    <row r="874" spans="2:24" s="113" customFormat="1" x14ac:dyDescent="0.45">
      <c r="B874"/>
      <c r="C874"/>
      <c r="D874"/>
      <c r="E874"/>
      <c r="F874"/>
      <c r="G874"/>
      <c r="H874"/>
      <c r="I874" s="96"/>
      <c r="J874" s="96"/>
      <c r="K874" s="96"/>
      <c r="L874" s="96"/>
      <c r="M874" s="96"/>
      <c r="N874" s="96"/>
      <c r="O874" s="96"/>
      <c r="P874" s="96"/>
      <c r="Q874" s="96"/>
      <c r="R874" s="111"/>
      <c r="S874" s="111"/>
      <c r="T874" s="112"/>
      <c r="U874" s="111"/>
      <c r="V874" s="111"/>
      <c r="W874" s="111"/>
      <c r="X874" s="111"/>
    </row>
    <row r="875" spans="2:24" s="113" customFormat="1" x14ac:dyDescent="0.45">
      <c r="B875"/>
      <c r="C875"/>
      <c r="D875"/>
      <c r="E875"/>
      <c r="F875"/>
      <c r="G875"/>
      <c r="H875"/>
      <c r="I875" s="96"/>
      <c r="J875" s="96"/>
      <c r="K875" s="96"/>
      <c r="L875" s="96"/>
      <c r="M875" s="96"/>
      <c r="N875" s="96"/>
      <c r="O875" s="96"/>
      <c r="P875" s="96"/>
      <c r="Q875" s="96"/>
      <c r="R875" s="111"/>
      <c r="S875" s="111"/>
      <c r="T875" s="112"/>
      <c r="U875" s="111"/>
      <c r="V875" s="111"/>
      <c r="W875" s="111"/>
      <c r="X875" s="111"/>
    </row>
    <row r="876" spans="2:24" s="113" customFormat="1" x14ac:dyDescent="0.45">
      <c r="B876"/>
      <c r="C876"/>
      <c r="D876"/>
      <c r="E876"/>
      <c r="F876"/>
      <c r="G876"/>
      <c r="H876"/>
      <c r="I876" s="96"/>
      <c r="J876" s="96"/>
      <c r="K876" s="96"/>
      <c r="L876" s="96"/>
      <c r="M876" s="96"/>
      <c r="N876" s="96"/>
      <c r="O876" s="96"/>
      <c r="P876" s="96"/>
      <c r="Q876" s="96"/>
      <c r="R876" s="111"/>
      <c r="S876" s="111"/>
      <c r="T876" s="112"/>
      <c r="U876" s="111"/>
      <c r="V876" s="111"/>
      <c r="W876" s="111"/>
      <c r="X876" s="111"/>
    </row>
    <row r="877" spans="2:24" s="113" customFormat="1" x14ac:dyDescent="0.45">
      <c r="B877"/>
      <c r="C877"/>
      <c r="D877"/>
      <c r="E877"/>
      <c r="F877"/>
      <c r="G877"/>
      <c r="H877"/>
      <c r="I877" s="96"/>
      <c r="J877" s="96"/>
      <c r="K877" s="96"/>
      <c r="L877" s="96"/>
      <c r="M877" s="96"/>
      <c r="N877" s="96"/>
      <c r="O877" s="96"/>
      <c r="P877" s="96"/>
      <c r="Q877" s="96"/>
      <c r="R877" s="111"/>
      <c r="S877" s="111"/>
      <c r="T877" s="112"/>
      <c r="U877" s="111"/>
      <c r="V877" s="111"/>
      <c r="W877" s="111"/>
      <c r="X877" s="111"/>
    </row>
    <row r="878" spans="2:24" s="113" customFormat="1" x14ac:dyDescent="0.45">
      <c r="B878"/>
      <c r="C878"/>
      <c r="D878"/>
      <c r="E878"/>
      <c r="F878"/>
      <c r="G878"/>
      <c r="H878"/>
      <c r="I878" s="96"/>
      <c r="J878" s="96"/>
      <c r="K878" s="96"/>
      <c r="L878" s="96"/>
      <c r="M878" s="96"/>
      <c r="N878" s="96"/>
      <c r="O878" s="96"/>
      <c r="P878" s="96"/>
      <c r="Q878" s="96"/>
      <c r="R878" s="111"/>
      <c r="S878" s="111"/>
      <c r="T878" s="112"/>
      <c r="U878" s="111"/>
      <c r="V878" s="111"/>
      <c r="W878" s="111"/>
      <c r="X878" s="111"/>
    </row>
    <row r="879" spans="2:24" s="113" customFormat="1" x14ac:dyDescent="0.45">
      <c r="B879"/>
      <c r="C879"/>
      <c r="D879"/>
      <c r="E879"/>
      <c r="F879"/>
      <c r="G879"/>
      <c r="H879"/>
      <c r="I879" s="96"/>
      <c r="J879" s="96"/>
      <c r="K879" s="96"/>
      <c r="L879" s="96"/>
      <c r="M879" s="96"/>
      <c r="N879" s="96"/>
      <c r="O879" s="96"/>
      <c r="P879" s="96"/>
      <c r="Q879" s="96"/>
      <c r="R879" s="111"/>
      <c r="S879" s="111"/>
      <c r="T879" s="112"/>
      <c r="U879" s="111"/>
      <c r="V879" s="111"/>
      <c r="W879" s="111"/>
      <c r="X879" s="111"/>
    </row>
    <row r="880" spans="2:24" s="113" customFormat="1" x14ac:dyDescent="0.45">
      <c r="B880"/>
      <c r="C880"/>
      <c r="D880"/>
      <c r="E880"/>
      <c r="F880"/>
      <c r="G880"/>
      <c r="H880"/>
      <c r="I880" s="96"/>
      <c r="J880" s="96"/>
      <c r="K880" s="96"/>
      <c r="L880" s="96"/>
      <c r="M880" s="96"/>
      <c r="N880" s="96"/>
      <c r="O880" s="96"/>
      <c r="P880" s="96"/>
      <c r="Q880" s="96"/>
      <c r="R880" s="111"/>
      <c r="S880" s="111"/>
      <c r="T880" s="112"/>
      <c r="U880" s="111"/>
      <c r="V880" s="111"/>
      <c r="W880" s="111"/>
      <c r="X880" s="111"/>
    </row>
    <row r="881" spans="2:24" s="113" customFormat="1" x14ac:dyDescent="0.45">
      <c r="B881"/>
      <c r="C881"/>
      <c r="D881"/>
      <c r="E881"/>
      <c r="F881"/>
      <c r="G881"/>
      <c r="H881"/>
      <c r="I881" s="96"/>
      <c r="J881" s="96"/>
      <c r="K881" s="96"/>
      <c r="L881" s="96"/>
      <c r="M881" s="96"/>
      <c r="N881" s="96"/>
      <c r="O881" s="96"/>
      <c r="P881" s="96"/>
      <c r="Q881" s="96"/>
      <c r="R881" s="111"/>
      <c r="S881" s="111"/>
      <c r="T881" s="112"/>
      <c r="U881" s="111"/>
      <c r="V881" s="111"/>
      <c r="W881" s="111"/>
      <c r="X881" s="111"/>
    </row>
    <row r="882" spans="2:24" s="113" customFormat="1" x14ac:dyDescent="0.45">
      <c r="B882"/>
      <c r="C882"/>
      <c r="D882"/>
      <c r="E882"/>
      <c r="F882"/>
      <c r="G882"/>
      <c r="H882"/>
      <c r="I882" s="96"/>
      <c r="J882" s="96"/>
      <c r="K882" s="96"/>
      <c r="L882" s="96"/>
      <c r="M882" s="96"/>
      <c r="N882" s="96"/>
      <c r="O882" s="96"/>
      <c r="P882" s="96"/>
      <c r="Q882" s="96"/>
      <c r="R882" s="111"/>
      <c r="S882" s="111"/>
      <c r="T882" s="112"/>
      <c r="U882" s="111"/>
      <c r="V882" s="111"/>
      <c r="W882" s="111"/>
      <c r="X882" s="111"/>
    </row>
    <row r="883" spans="2:24" s="113" customFormat="1" x14ac:dyDescent="0.45">
      <c r="B883"/>
      <c r="C883"/>
      <c r="D883"/>
      <c r="E883"/>
      <c r="F883"/>
      <c r="G883"/>
      <c r="H883"/>
      <c r="I883" s="96"/>
      <c r="J883" s="96"/>
      <c r="K883" s="96"/>
      <c r="L883" s="96"/>
      <c r="M883" s="96"/>
      <c r="N883" s="96"/>
      <c r="O883" s="96"/>
      <c r="P883" s="96"/>
      <c r="Q883" s="96"/>
      <c r="R883" s="111"/>
      <c r="S883" s="111"/>
      <c r="T883" s="112"/>
      <c r="U883" s="111"/>
      <c r="V883" s="111"/>
      <c r="W883" s="111"/>
      <c r="X883" s="111"/>
    </row>
    <row r="884" spans="2:24" s="113" customFormat="1" x14ac:dyDescent="0.45">
      <c r="B884"/>
      <c r="C884"/>
      <c r="D884"/>
      <c r="E884"/>
      <c r="F884"/>
      <c r="G884"/>
      <c r="H884"/>
      <c r="I884" s="96"/>
      <c r="J884" s="96"/>
      <c r="K884" s="96"/>
      <c r="L884" s="96"/>
      <c r="M884" s="96"/>
      <c r="N884" s="96"/>
      <c r="O884" s="96"/>
      <c r="P884" s="96"/>
      <c r="Q884" s="96"/>
      <c r="R884" s="111"/>
      <c r="S884" s="111"/>
      <c r="T884" s="112"/>
      <c r="U884" s="111"/>
      <c r="V884" s="111"/>
      <c r="W884" s="111"/>
      <c r="X884" s="111"/>
    </row>
    <row r="885" spans="2:24" s="113" customFormat="1" x14ac:dyDescent="0.45">
      <c r="B885"/>
      <c r="C885"/>
      <c r="D885"/>
      <c r="E885"/>
      <c r="F885"/>
      <c r="G885"/>
      <c r="H885"/>
      <c r="I885" s="96"/>
      <c r="J885" s="96"/>
      <c r="K885" s="96"/>
      <c r="L885" s="96"/>
      <c r="M885" s="96"/>
      <c r="N885" s="96"/>
      <c r="O885" s="96"/>
      <c r="P885" s="96"/>
      <c r="Q885" s="96"/>
      <c r="R885" s="111"/>
      <c r="S885" s="111"/>
      <c r="T885" s="112"/>
      <c r="U885" s="111"/>
      <c r="V885" s="111"/>
      <c r="W885" s="111"/>
      <c r="X885" s="111"/>
    </row>
    <row r="886" spans="2:24" s="113" customFormat="1" x14ac:dyDescent="0.45">
      <c r="B886"/>
      <c r="C886"/>
      <c r="D886"/>
      <c r="E886"/>
      <c r="F886"/>
      <c r="G886"/>
      <c r="H886"/>
      <c r="I886" s="96"/>
      <c r="J886" s="96"/>
      <c r="K886" s="96"/>
      <c r="L886" s="96"/>
      <c r="M886" s="96"/>
      <c r="N886" s="96"/>
      <c r="O886" s="96"/>
      <c r="P886" s="96"/>
      <c r="Q886" s="96"/>
      <c r="R886" s="111"/>
      <c r="S886" s="111"/>
      <c r="T886" s="112"/>
      <c r="U886" s="111"/>
      <c r="V886" s="111"/>
      <c r="W886" s="111"/>
      <c r="X886" s="111"/>
    </row>
    <row r="887" spans="2:24" s="113" customFormat="1" x14ac:dyDescent="0.45">
      <c r="B887"/>
      <c r="C887"/>
      <c r="D887"/>
      <c r="E887"/>
      <c r="F887"/>
      <c r="G887"/>
      <c r="H887"/>
      <c r="I887" s="96"/>
      <c r="J887" s="96"/>
      <c r="K887" s="96"/>
      <c r="L887" s="96"/>
      <c r="M887" s="96"/>
      <c r="N887" s="96"/>
      <c r="O887" s="96"/>
      <c r="P887" s="96"/>
      <c r="Q887" s="96"/>
      <c r="R887" s="111"/>
      <c r="S887" s="111"/>
      <c r="T887" s="112"/>
      <c r="U887" s="111"/>
      <c r="V887" s="111"/>
      <c r="W887" s="111"/>
      <c r="X887" s="111"/>
    </row>
    <row r="888" spans="2:24" s="113" customFormat="1" x14ac:dyDescent="0.45">
      <c r="B888"/>
      <c r="C888"/>
      <c r="D888"/>
      <c r="E888"/>
      <c r="F888"/>
      <c r="G888"/>
      <c r="H888"/>
      <c r="I888" s="96"/>
      <c r="J888" s="96"/>
      <c r="K888" s="96"/>
      <c r="L888" s="96"/>
      <c r="M888" s="96"/>
      <c r="N888" s="96"/>
      <c r="O888" s="96"/>
      <c r="P888" s="96"/>
      <c r="Q888" s="96"/>
      <c r="R888" s="111"/>
      <c r="S888" s="111"/>
      <c r="T888" s="112"/>
      <c r="U888" s="111"/>
      <c r="V888" s="111"/>
      <c r="W888" s="111"/>
      <c r="X888" s="111"/>
    </row>
    <row r="889" spans="2:24" s="113" customFormat="1" x14ac:dyDescent="0.45">
      <c r="B889"/>
      <c r="C889"/>
      <c r="D889"/>
      <c r="E889"/>
      <c r="F889"/>
      <c r="G889"/>
      <c r="H889"/>
      <c r="I889" s="96"/>
      <c r="J889" s="96"/>
      <c r="K889" s="96"/>
      <c r="L889" s="96"/>
      <c r="M889" s="96"/>
      <c r="N889" s="96"/>
      <c r="O889" s="96"/>
      <c r="P889" s="96"/>
      <c r="Q889" s="96"/>
      <c r="R889" s="111"/>
      <c r="S889" s="111"/>
      <c r="T889" s="112"/>
      <c r="U889" s="111"/>
      <c r="V889" s="111"/>
      <c r="W889" s="111"/>
      <c r="X889" s="111"/>
    </row>
    <row r="890" spans="2:24" s="113" customFormat="1" x14ac:dyDescent="0.45">
      <c r="B890"/>
      <c r="C890"/>
      <c r="D890"/>
      <c r="E890"/>
      <c r="F890"/>
      <c r="G890"/>
      <c r="H890"/>
      <c r="I890" s="96"/>
      <c r="J890" s="96"/>
      <c r="K890" s="96"/>
      <c r="L890" s="96"/>
      <c r="M890" s="96"/>
      <c r="N890" s="96"/>
      <c r="O890" s="96"/>
      <c r="P890" s="96"/>
      <c r="Q890" s="96"/>
      <c r="R890" s="111"/>
      <c r="S890" s="111"/>
      <c r="T890" s="112"/>
      <c r="U890" s="111"/>
      <c r="V890" s="111"/>
      <c r="W890" s="111"/>
      <c r="X890" s="111"/>
    </row>
    <row r="891" spans="2:24" s="113" customFormat="1" x14ac:dyDescent="0.45">
      <c r="B891"/>
      <c r="C891"/>
      <c r="D891"/>
      <c r="E891"/>
      <c r="F891"/>
      <c r="G891"/>
      <c r="H891"/>
      <c r="I891" s="96"/>
      <c r="J891" s="96"/>
      <c r="K891" s="96"/>
      <c r="L891" s="96"/>
      <c r="M891" s="96"/>
      <c r="N891" s="96"/>
      <c r="O891" s="96"/>
      <c r="P891" s="96"/>
      <c r="Q891" s="96"/>
      <c r="R891" s="111"/>
      <c r="S891" s="111"/>
      <c r="T891" s="112"/>
      <c r="U891" s="111"/>
      <c r="V891" s="111"/>
      <c r="W891" s="111"/>
      <c r="X891" s="111"/>
    </row>
    <row r="892" spans="2:24" s="113" customFormat="1" x14ac:dyDescent="0.45">
      <c r="B892"/>
      <c r="C892"/>
      <c r="D892"/>
      <c r="E892"/>
      <c r="F892"/>
      <c r="G892"/>
      <c r="H892"/>
      <c r="I892" s="96"/>
      <c r="J892" s="96"/>
      <c r="K892" s="96"/>
      <c r="L892" s="96"/>
      <c r="M892" s="96"/>
      <c r="N892" s="96"/>
      <c r="O892" s="96"/>
      <c r="P892" s="96"/>
      <c r="Q892" s="96"/>
      <c r="R892" s="111"/>
      <c r="S892" s="111"/>
      <c r="T892" s="112"/>
      <c r="U892" s="111"/>
      <c r="V892" s="111"/>
      <c r="W892" s="111"/>
      <c r="X892" s="111"/>
    </row>
    <row r="893" spans="2:24" s="113" customFormat="1" x14ac:dyDescent="0.45">
      <c r="B893"/>
      <c r="C893"/>
      <c r="D893"/>
      <c r="E893"/>
      <c r="F893"/>
      <c r="G893"/>
      <c r="H893"/>
      <c r="I893" s="96"/>
      <c r="J893" s="96"/>
      <c r="K893" s="96"/>
      <c r="L893" s="96"/>
      <c r="M893" s="96"/>
      <c r="N893" s="96"/>
      <c r="O893" s="96"/>
      <c r="P893" s="96"/>
      <c r="Q893" s="96"/>
      <c r="R893" s="111"/>
      <c r="S893" s="111"/>
      <c r="T893" s="112"/>
      <c r="U893" s="111"/>
      <c r="V893" s="111"/>
      <c r="W893" s="111"/>
      <c r="X893" s="111"/>
    </row>
    <row r="894" spans="2:24" s="113" customFormat="1" x14ac:dyDescent="0.45">
      <c r="B894"/>
      <c r="C894"/>
      <c r="D894"/>
      <c r="E894"/>
      <c r="F894"/>
      <c r="G894"/>
      <c r="H894"/>
      <c r="I894" s="96"/>
      <c r="J894" s="96"/>
      <c r="K894" s="96"/>
      <c r="L894" s="96"/>
      <c r="M894" s="96"/>
      <c r="N894" s="96"/>
      <c r="O894" s="96"/>
      <c r="P894" s="96"/>
      <c r="Q894" s="96"/>
      <c r="R894" s="111"/>
      <c r="S894" s="111"/>
      <c r="T894" s="112"/>
      <c r="U894" s="111"/>
      <c r="V894" s="111"/>
      <c r="W894" s="111"/>
      <c r="X894" s="111"/>
    </row>
    <row r="895" spans="2:24" s="113" customFormat="1" x14ac:dyDescent="0.45">
      <c r="B895"/>
      <c r="C895"/>
      <c r="D895"/>
      <c r="E895"/>
      <c r="F895"/>
      <c r="G895"/>
      <c r="H895"/>
      <c r="I895" s="96"/>
      <c r="J895" s="96"/>
      <c r="K895" s="96"/>
      <c r="L895" s="96"/>
      <c r="M895" s="96"/>
      <c r="N895" s="96"/>
      <c r="O895" s="96"/>
      <c r="P895" s="96"/>
      <c r="Q895" s="96"/>
      <c r="R895" s="111"/>
      <c r="S895" s="111"/>
      <c r="T895" s="112"/>
      <c r="U895" s="111"/>
      <c r="V895" s="111"/>
      <c r="W895" s="111"/>
      <c r="X895" s="111"/>
    </row>
    <row r="896" spans="2:24" s="113" customFormat="1" x14ac:dyDescent="0.45">
      <c r="B896"/>
      <c r="C896"/>
      <c r="D896"/>
      <c r="E896"/>
      <c r="F896"/>
      <c r="G896"/>
      <c r="H896"/>
      <c r="I896" s="96"/>
      <c r="J896" s="96"/>
      <c r="K896" s="96"/>
      <c r="L896" s="96"/>
      <c r="M896" s="96"/>
      <c r="N896" s="96"/>
      <c r="O896" s="96"/>
      <c r="P896" s="96"/>
      <c r="Q896" s="96"/>
      <c r="R896" s="111"/>
      <c r="S896" s="111"/>
      <c r="T896" s="112"/>
      <c r="U896" s="111"/>
      <c r="V896" s="111"/>
      <c r="W896" s="111"/>
      <c r="X896" s="111"/>
    </row>
    <row r="897" spans="2:24" s="113" customFormat="1" x14ac:dyDescent="0.45">
      <c r="B897"/>
      <c r="C897"/>
      <c r="D897"/>
      <c r="E897"/>
      <c r="F897"/>
      <c r="G897"/>
      <c r="H897"/>
      <c r="I897" s="96"/>
      <c r="J897" s="96"/>
      <c r="K897" s="96"/>
      <c r="L897" s="96"/>
      <c r="M897" s="96"/>
      <c r="N897" s="96"/>
      <c r="O897" s="96"/>
      <c r="P897" s="96"/>
      <c r="Q897" s="96"/>
      <c r="R897" s="111"/>
      <c r="S897" s="111"/>
      <c r="T897" s="112"/>
      <c r="U897" s="111"/>
      <c r="V897" s="111"/>
      <c r="W897" s="111"/>
      <c r="X897" s="111"/>
    </row>
    <row r="898" spans="2:24" s="113" customFormat="1" x14ac:dyDescent="0.45">
      <c r="B898"/>
      <c r="C898"/>
      <c r="D898"/>
      <c r="E898"/>
      <c r="F898"/>
      <c r="G898"/>
      <c r="H898"/>
      <c r="I898" s="96"/>
      <c r="J898" s="96"/>
      <c r="K898" s="96"/>
      <c r="L898" s="96"/>
      <c r="M898" s="96"/>
      <c r="N898" s="96"/>
      <c r="O898" s="96"/>
      <c r="P898" s="96"/>
      <c r="Q898" s="96"/>
      <c r="R898" s="111"/>
      <c r="S898" s="111"/>
      <c r="T898" s="112"/>
      <c r="U898" s="111"/>
      <c r="V898" s="111"/>
      <c r="W898" s="111"/>
      <c r="X898" s="111"/>
    </row>
    <row r="899" spans="2:24" s="113" customFormat="1" x14ac:dyDescent="0.45">
      <c r="B899"/>
      <c r="C899"/>
      <c r="D899"/>
      <c r="E899"/>
      <c r="F899"/>
      <c r="G899"/>
      <c r="H899"/>
      <c r="I899" s="96"/>
      <c r="J899" s="96"/>
      <c r="K899" s="96"/>
      <c r="L899" s="96"/>
      <c r="M899" s="96"/>
      <c r="N899" s="96"/>
      <c r="O899" s="96"/>
      <c r="P899" s="96"/>
      <c r="Q899" s="96"/>
      <c r="R899" s="111"/>
      <c r="S899" s="111"/>
      <c r="T899" s="112"/>
      <c r="U899" s="111"/>
      <c r="V899" s="111"/>
      <c r="W899" s="111"/>
      <c r="X899" s="111"/>
    </row>
    <row r="900" spans="2:24" s="113" customFormat="1" x14ac:dyDescent="0.45">
      <c r="B900"/>
      <c r="C900"/>
      <c r="D900"/>
      <c r="E900"/>
      <c r="F900"/>
      <c r="G900"/>
      <c r="H900"/>
      <c r="I900" s="96"/>
      <c r="J900" s="96"/>
      <c r="K900" s="96"/>
      <c r="L900" s="96"/>
      <c r="M900" s="96"/>
      <c r="N900" s="96"/>
      <c r="O900" s="96"/>
      <c r="P900" s="96"/>
      <c r="Q900" s="96"/>
      <c r="R900" s="111"/>
      <c r="S900" s="111"/>
      <c r="T900" s="112"/>
      <c r="U900" s="111"/>
      <c r="V900" s="111"/>
      <c r="W900" s="111"/>
      <c r="X900" s="111"/>
    </row>
    <row r="901" spans="2:24" s="113" customFormat="1" x14ac:dyDescent="0.45">
      <c r="B901"/>
      <c r="C901"/>
      <c r="D901"/>
      <c r="E901"/>
      <c r="F901"/>
      <c r="G901"/>
      <c r="H901"/>
      <c r="I901" s="96"/>
      <c r="J901" s="96"/>
      <c r="K901" s="96"/>
      <c r="L901" s="96"/>
      <c r="M901" s="96"/>
      <c r="N901" s="96"/>
      <c r="O901" s="96"/>
      <c r="P901" s="96"/>
      <c r="Q901" s="96"/>
      <c r="R901" s="111"/>
      <c r="S901" s="111"/>
      <c r="T901" s="112"/>
      <c r="U901" s="111"/>
      <c r="V901" s="111"/>
      <c r="W901" s="111"/>
      <c r="X901" s="111"/>
    </row>
    <row r="902" spans="2:24" s="113" customFormat="1" x14ac:dyDescent="0.45">
      <c r="B902"/>
      <c r="C902"/>
      <c r="D902"/>
      <c r="E902"/>
      <c r="F902"/>
      <c r="G902"/>
      <c r="H902"/>
      <c r="I902" s="96"/>
      <c r="J902" s="96"/>
      <c r="K902" s="96"/>
      <c r="L902" s="96"/>
      <c r="M902" s="96"/>
      <c r="N902" s="96"/>
      <c r="O902" s="96"/>
      <c r="P902" s="96"/>
      <c r="Q902" s="96"/>
      <c r="R902" s="111"/>
      <c r="S902" s="111"/>
      <c r="T902" s="112"/>
      <c r="U902" s="111"/>
      <c r="V902" s="111"/>
      <c r="W902" s="111"/>
      <c r="X902" s="111"/>
    </row>
    <row r="903" spans="2:24" s="113" customFormat="1" x14ac:dyDescent="0.45">
      <c r="B903"/>
      <c r="C903"/>
      <c r="D903"/>
      <c r="E903"/>
      <c r="F903"/>
      <c r="G903"/>
      <c r="H903"/>
      <c r="I903" s="96"/>
      <c r="J903" s="96"/>
      <c r="K903" s="96"/>
      <c r="L903" s="96"/>
      <c r="M903" s="96"/>
      <c r="N903" s="96"/>
      <c r="O903" s="96"/>
      <c r="P903" s="96"/>
      <c r="Q903" s="96"/>
      <c r="R903" s="111"/>
      <c r="S903" s="111"/>
      <c r="T903" s="112"/>
      <c r="U903" s="111"/>
      <c r="V903" s="111"/>
      <c r="W903" s="111"/>
      <c r="X903" s="111"/>
    </row>
    <row r="904" spans="2:24" s="113" customFormat="1" x14ac:dyDescent="0.45">
      <c r="B904"/>
      <c r="C904"/>
      <c r="D904"/>
      <c r="E904"/>
      <c r="F904"/>
      <c r="G904"/>
      <c r="H904"/>
      <c r="I904" s="96"/>
      <c r="J904" s="96"/>
      <c r="K904" s="96"/>
      <c r="L904" s="96"/>
      <c r="M904" s="96"/>
      <c r="N904" s="96"/>
      <c r="O904" s="96"/>
      <c r="P904" s="96"/>
      <c r="Q904" s="96"/>
      <c r="R904" s="111"/>
      <c r="S904" s="111"/>
      <c r="T904" s="112"/>
      <c r="U904" s="111"/>
      <c r="V904" s="111"/>
      <c r="W904" s="111"/>
      <c r="X904" s="111"/>
    </row>
    <row r="905" spans="2:24" s="113" customFormat="1" x14ac:dyDescent="0.45">
      <c r="B905"/>
      <c r="C905"/>
      <c r="D905"/>
      <c r="E905"/>
      <c r="F905"/>
      <c r="G905"/>
      <c r="H905"/>
      <c r="I905" s="96"/>
      <c r="J905" s="96"/>
      <c r="K905" s="96"/>
      <c r="L905" s="96"/>
      <c r="M905" s="96"/>
      <c r="N905" s="96"/>
      <c r="O905" s="96"/>
      <c r="P905" s="96"/>
      <c r="Q905" s="96"/>
      <c r="R905" s="111"/>
      <c r="S905" s="111"/>
      <c r="T905" s="112"/>
      <c r="U905" s="111"/>
      <c r="V905" s="111"/>
      <c r="W905" s="111"/>
      <c r="X905" s="111"/>
    </row>
    <row r="906" spans="2:24" s="113" customFormat="1" x14ac:dyDescent="0.45">
      <c r="B906"/>
      <c r="C906"/>
      <c r="D906"/>
      <c r="E906"/>
      <c r="F906"/>
      <c r="G906"/>
      <c r="H906"/>
      <c r="I906" s="96"/>
      <c r="J906" s="96"/>
      <c r="K906" s="96"/>
      <c r="L906" s="96"/>
      <c r="M906" s="96"/>
      <c r="N906" s="96"/>
      <c r="O906" s="96"/>
      <c r="P906" s="96"/>
      <c r="Q906" s="96"/>
      <c r="R906" s="111"/>
      <c r="S906" s="111"/>
      <c r="T906" s="112"/>
      <c r="U906" s="111"/>
      <c r="V906" s="111"/>
      <c r="W906" s="111"/>
      <c r="X906" s="111"/>
    </row>
    <row r="907" spans="2:24" s="113" customFormat="1" x14ac:dyDescent="0.45">
      <c r="B907"/>
      <c r="C907"/>
      <c r="D907"/>
      <c r="E907"/>
      <c r="F907"/>
      <c r="G907"/>
      <c r="H907"/>
      <c r="I907" s="96"/>
      <c r="J907" s="96"/>
      <c r="K907" s="96"/>
      <c r="L907" s="96"/>
      <c r="M907" s="96"/>
      <c r="N907" s="96"/>
      <c r="O907" s="96"/>
      <c r="P907" s="96"/>
      <c r="Q907" s="96"/>
      <c r="R907" s="111"/>
      <c r="S907" s="111"/>
      <c r="T907" s="112"/>
      <c r="U907" s="111"/>
      <c r="V907" s="111"/>
      <c r="W907" s="111"/>
      <c r="X907" s="111"/>
    </row>
    <row r="908" spans="2:24" s="113" customFormat="1" x14ac:dyDescent="0.45">
      <c r="B908"/>
      <c r="C908"/>
      <c r="D908"/>
      <c r="E908"/>
      <c r="F908"/>
      <c r="G908"/>
      <c r="H908"/>
      <c r="I908" s="96"/>
      <c r="J908" s="96"/>
      <c r="K908" s="96"/>
      <c r="L908" s="96"/>
      <c r="M908" s="96"/>
      <c r="N908" s="96"/>
      <c r="O908" s="96"/>
      <c r="P908" s="96"/>
      <c r="Q908" s="96"/>
      <c r="R908" s="111"/>
      <c r="S908" s="111"/>
      <c r="T908" s="112"/>
      <c r="U908" s="111"/>
      <c r="V908" s="111"/>
      <c r="W908" s="111"/>
      <c r="X908" s="111"/>
    </row>
    <row r="909" spans="2:24" s="113" customFormat="1" x14ac:dyDescent="0.45">
      <c r="B909"/>
      <c r="C909"/>
      <c r="D909"/>
      <c r="E909"/>
      <c r="F909"/>
      <c r="G909"/>
      <c r="H909"/>
      <c r="I909" s="96"/>
      <c r="J909" s="96"/>
      <c r="K909" s="96"/>
      <c r="L909" s="96"/>
      <c r="M909" s="96"/>
      <c r="N909" s="96"/>
      <c r="O909" s="96"/>
      <c r="P909" s="96"/>
      <c r="Q909" s="96"/>
      <c r="R909" s="111"/>
      <c r="S909" s="111"/>
      <c r="T909" s="112"/>
      <c r="U909" s="111"/>
      <c r="V909" s="111"/>
      <c r="W909" s="111"/>
      <c r="X909" s="111"/>
    </row>
    <row r="910" spans="2:24" s="113" customFormat="1" x14ac:dyDescent="0.45">
      <c r="B910"/>
      <c r="C910"/>
      <c r="D910"/>
      <c r="E910"/>
      <c r="F910"/>
      <c r="G910"/>
      <c r="H910"/>
      <c r="I910" s="96"/>
      <c r="J910" s="96"/>
      <c r="K910" s="96"/>
      <c r="L910" s="96"/>
      <c r="M910" s="96"/>
      <c r="N910" s="96"/>
      <c r="O910" s="96"/>
      <c r="P910" s="96"/>
      <c r="Q910" s="96"/>
      <c r="R910" s="111"/>
      <c r="S910" s="111"/>
      <c r="T910" s="112"/>
      <c r="U910" s="111"/>
      <c r="V910" s="111"/>
      <c r="W910" s="111"/>
      <c r="X910" s="111"/>
    </row>
    <row r="911" spans="2:24" s="113" customFormat="1" x14ac:dyDescent="0.45">
      <c r="B911"/>
      <c r="C911"/>
      <c r="D911"/>
      <c r="E911"/>
      <c r="F911"/>
      <c r="G911"/>
      <c r="H911"/>
      <c r="I911" s="96"/>
      <c r="J911" s="96"/>
      <c r="K911" s="96"/>
      <c r="L911" s="96"/>
      <c r="M911" s="96"/>
      <c r="N911" s="96"/>
      <c r="O911" s="96"/>
      <c r="P911" s="96"/>
      <c r="Q911" s="96"/>
      <c r="R911" s="111"/>
      <c r="S911" s="111"/>
      <c r="T911" s="112"/>
      <c r="U911" s="111"/>
      <c r="V911" s="111"/>
      <c r="W911" s="111"/>
      <c r="X911" s="111"/>
    </row>
    <row r="912" spans="2:24" s="113" customFormat="1" x14ac:dyDescent="0.45">
      <c r="B912"/>
      <c r="C912"/>
      <c r="D912"/>
      <c r="E912"/>
      <c r="F912"/>
      <c r="G912"/>
      <c r="H912"/>
      <c r="I912" s="96"/>
      <c r="J912" s="96"/>
      <c r="K912" s="96"/>
      <c r="L912" s="96"/>
      <c r="M912" s="96"/>
      <c r="N912" s="96"/>
      <c r="O912" s="96"/>
      <c r="P912" s="96"/>
      <c r="Q912" s="96"/>
      <c r="R912" s="111"/>
      <c r="S912" s="111"/>
      <c r="T912" s="112"/>
      <c r="U912" s="111"/>
      <c r="V912" s="111"/>
      <c r="W912" s="111"/>
      <c r="X912" s="111"/>
    </row>
    <row r="913" spans="2:24" s="113" customFormat="1" x14ac:dyDescent="0.45">
      <c r="B913"/>
      <c r="C913"/>
      <c r="D913"/>
      <c r="E913"/>
      <c r="F913"/>
      <c r="G913"/>
      <c r="H913"/>
      <c r="I913" s="96"/>
      <c r="J913" s="96"/>
      <c r="K913" s="96"/>
      <c r="L913" s="96"/>
      <c r="M913" s="96"/>
      <c r="N913" s="96"/>
      <c r="O913" s="96"/>
      <c r="P913" s="96"/>
      <c r="Q913" s="96"/>
      <c r="R913" s="111"/>
      <c r="S913" s="111"/>
      <c r="T913" s="112"/>
      <c r="U913" s="111"/>
      <c r="V913" s="111"/>
      <c r="W913" s="111"/>
      <c r="X913" s="111"/>
    </row>
    <row r="914" spans="2:24" s="113" customFormat="1" x14ac:dyDescent="0.45">
      <c r="B914"/>
      <c r="C914"/>
      <c r="D914"/>
      <c r="E914"/>
      <c r="F914"/>
      <c r="G914"/>
      <c r="H914"/>
      <c r="I914" s="96"/>
      <c r="J914" s="96"/>
      <c r="K914" s="96"/>
      <c r="L914" s="96"/>
      <c r="M914" s="96"/>
      <c r="N914" s="96"/>
      <c r="O914" s="96"/>
      <c r="P914" s="96"/>
      <c r="Q914" s="96"/>
      <c r="R914" s="111"/>
      <c r="S914" s="111"/>
      <c r="T914" s="112"/>
      <c r="U914" s="111"/>
      <c r="V914" s="111"/>
      <c r="W914" s="111"/>
      <c r="X914" s="111"/>
    </row>
    <row r="915" spans="2:24" s="113" customFormat="1" x14ac:dyDescent="0.45">
      <c r="B915"/>
      <c r="C915"/>
      <c r="D915"/>
      <c r="E915"/>
      <c r="F915"/>
      <c r="G915"/>
      <c r="H915"/>
      <c r="I915" s="96"/>
      <c r="J915" s="96"/>
      <c r="K915" s="96"/>
      <c r="L915" s="96"/>
      <c r="M915" s="96"/>
      <c r="N915" s="96"/>
      <c r="O915" s="96"/>
      <c r="P915" s="96"/>
      <c r="Q915" s="96"/>
      <c r="R915" s="111"/>
      <c r="S915" s="111"/>
      <c r="T915" s="112"/>
      <c r="U915" s="111"/>
      <c r="V915" s="111"/>
      <c r="W915" s="111"/>
      <c r="X915" s="111"/>
    </row>
    <row r="916" spans="2:24" s="113" customFormat="1" x14ac:dyDescent="0.45">
      <c r="B916"/>
      <c r="C916"/>
      <c r="D916"/>
      <c r="E916"/>
      <c r="F916"/>
      <c r="G916"/>
      <c r="H916"/>
      <c r="I916" s="96"/>
      <c r="J916" s="96"/>
      <c r="K916" s="96"/>
      <c r="L916" s="96"/>
      <c r="M916" s="96"/>
      <c r="N916" s="96"/>
      <c r="O916" s="96"/>
      <c r="P916" s="96"/>
      <c r="Q916" s="96"/>
      <c r="R916" s="111"/>
      <c r="S916" s="111"/>
      <c r="T916" s="112"/>
      <c r="U916" s="111"/>
      <c r="V916" s="111"/>
      <c r="W916" s="111"/>
      <c r="X916" s="111"/>
    </row>
    <row r="917" spans="2:24" s="113" customFormat="1" x14ac:dyDescent="0.45">
      <c r="B917"/>
      <c r="C917"/>
      <c r="D917"/>
      <c r="E917"/>
      <c r="F917"/>
      <c r="G917"/>
      <c r="H917"/>
      <c r="I917" s="96"/>
      <c r="J917" s="96"/>
      <c r="K917" s="96"/>
      <c r="L917" s="96"/>
      <c r="M917" s="96"/>
      <c r="N917" s="96"/>
      <c r="O917" s="96"/>
      <c r="P917" s="96"/>
      <c r="Q917" s="96"/>
      <c r="R917" s="111"/>
      <c r="S917" s="111"/>
      <c r="T917" s="112"/>
      <c r="U917" s="111"/>
      <c r="V917" s="111"/>
      <c r="W917" s="111"/>
      <c r="X917" s="111"/>
    </row>
    <row r="918" spans="2:24" s="113" customFormat="1" x14ac:dyDescent="0.45">
      <c r="B918"/>
      <c r="C918"/>
      <c r="D918"/>
      <c r="E918"/>
      <c r="F918"/>
      <c r="G918"/>
      <c r="H918"/>
      <c r="I918" s="96"/>
      <c r="J918" s="96"/>
      <c r="K918" s="96"/>
      <c r="L918" s="96"/>
      <c r="M918" s="96"/>
      <c r="N918" s="96"/>
      <c r="O918" s="96"/>
      <c r="P918" s="96"/>
      <c r="Q918" s="96"/>
      <c r="R918" s="111"/>
      <c r="S918" s="111"/>
      <c r="T918" s="112"/>
      <c r="U918" s="111"/>
      <c r="V918" s="111"/>
      <c r="W918" s="111"/>
      <c r="X918" s="111"/>
    </row>
    <row r="919" spans="2:24" s="113" customFormat="1" x14ac:dyDescent="0.45">
      <c r="B919"/>
      <c r="C919"/>
      <c r="D919"/>
      <c r="E919"/>
      <c r="F919"/>
      <c r="G919"/>
      <c r="H919"/>
      <c r="I919" s="96"/>
      <c r="J919" s="96"/>
      <c r="K919" s="96"/>
      <c r="L919" s="96"/>
      <c r="M919" s="96"/>
      <c r="N919" s="96"/>
      <c r="O919" s="96"/>
      <c r="P919" s="96"/>
      <c r="Q919" s="96"/>
      <c r="R919" s="111"/>
      <c r="S919" s="111"/>
      <c r="T919" s="112"/>
      <c r="U919" s="111"/>
      <c r="V919" s="111"/>
      <c r="W919" s="111"/>
      <c r="X919" s="111"/>
    </row>
    <row r="920" spans="2:24" s="113" customFormat="1" x14ac:dyDescent="0.45">
      <c r="B920"/>
      <c r="C920"/>
      <c r="D920"/>
      <c r="E920"/>
      <c r="F920"/>
      <c r="G920"/>
      <c r="H920"/>
      <c r="I920" s="96"/>
      <c r="J920" s="96"/>
      <c r="K920" s="96"/>
      <c r="L920" s="96"/>
      <c r="M920" s="96"/>
      <c r="N920" s="96"/>
      <c r="O920" s="96"/>
      <c r="P920" s="96"/>
      <c r="Q920" s="96"/>
      <c r="R920" s="111"/>
      <c r="S920" s="111"/>
      <c r="T920" s="112"/>
      <c r="U920" s="111"/>
      <c r="V920" s="111"/>
      <c r="W920" s="111"/>
      <c r="X920" s="111"/>
    </row>
    <row r="921" spans="2:24" s="113" customFormat="1" x14ac:dyDescent="0.45">
      <c r="B921"/>
      <c r="C921"/>
      <c r="D921"/>
      <c r="E921"/>
      <c r="F921"/>
      <c r="G921"/>
      <c r="H921"/>
      <c r="I921" s="96"/>
      <c r="J921" s="96"/>
      <c r="K921" s="96"/>
      <c r="L921" s="96"/>
      <c r="M921" s="96"/>
      <c r="N921" s="96"/>
      <c r="O921" s="96"/>
      <c r="P921" s="96"/>
      <c r="Q921" s="96"/>
      <c r="R921" s="111"/>
      <c r="S921" s="111"/>
      <c r="T921" s="112"/>
      <c r="U921" s="111"/>
      <c r="V921" s="111"/>
      <c r="W921" s="111"/>
      <c r="X921" s="111"/>
    </row>
    <row r="922" spans="2:24" s="113" customFormat="1" x14ac:dyDescent="0.45">
      <c r="B922"/>
      <c r="C922"/>
      <c r="D922"/>
      <c r="E922"/>
      <c r="F922"/>
      <c r="G922"/>
      <c r="H922"/>
      <c r="I922" s="96"/>
      <c r="J922" s="96"/>
      <c r="K922" s="96"/>
      <c r="L922" s="96"/>
      <c r="M922" s="96"/>
      <c r="N922" s="96"/>
      <c r="O922" s="96"/>
      <c r="P922" s="96"/>
      <c r="Q922" s="96"/>
      <c r="R922" s="111"/>
      <c r="S922" s="111"/>
      <c r="T922" s="112"/>
      <c r="U922" s="111"/>
      <c r="V922" s="111"/>
      <c r="W922" s="111"/>
      <c r="X922" s="111"/>
    </row>
    <row r="923" spans="2:24" s="113" customFormat="1" x14ac:dyDescent="0.45">
      <c r="B923"/>
      <c r="C923"/>
      <c r="D923"/>
      <c r="E923"/>
      <c r="F923"/>
      <c r="G923"/>
      <c r="H923"/>
      <c r="I923" s="96"/>
      <c r="J923" s="96"/>
      <c r="K923" s="96"/>
      <c r="L923" s="96"/>
      <c r="M923" s="96"/>
      <c r="N923" s="96"/>
      <c r="O923" s="96"/>
      <c r="P923" s="96"/>
      <c r="Q923" s="96"/>
      <c r="R923" s="111"/>
      <c r="S923" s="111"/>
      <c r="T923" s="112"/>
      <c r="U923" s="111"/>
      <c r="V923" s="111"/>
      <c r="W923" s="111"/>
      <c r="X923" s="111"/>
    </row>
    <row r="924" spans="2:24" s="113" customFormat="1" x14ac:dyDescent="0.45">
      <c r="B924"/>
      <c r="C924"/>
      <c r="D924"/>
      <c r="E924"/>
      <c r="F924"/>
      <c r="G924"/>
      <c r="H924"/>
      <c r="I924" s="96"/>
      <c r="J924" s="96"/>
      <c r="K924" s="96"/>
      <c r="L924" s="96"/>
      <c r="M924" s="96"/>
      <c r="N924" s="96"/>
      <c r="O924" s="96"/>
      <c r="P924" s="96"/>
      <c r="Q924" s="96"/>
      <c r="R924" s="111"/>
      <c r="S924" s="111"/>
      <c r="T924" s="112"/>
      <c r="U924" s="111"/>
      <c r="V924" s="111"/>
      <c r="W924" s="111"/>
      <c r="X924" s="111"/>
    </row>
    <row r="925" spans="2:24" s="113" customFormat="1" x14ac:dyDescent="0.45">
      <c r="B925"/>
      <c r="C925"/>
      <c r="D925"/>
      <c r="E925"/>
      <c r="F925"/>
      <c r="G925"/>
      <c r="H925"/>
      <c r="I925" s="96"/>
      <c r="J925" s="96"/>
      <c r="K925" s="96"/>
      <c r="L925" s="96"/>
      <c r="M925" s="96"/>
      <c r="N925" s="96"/>
      <c r="O925" s="96"/>
      <c r="P925" s="96"/>
      <c r="Q925" s="96"/>
      <c r="R925" s="111"/>
      <c r="S925" s="111"/>
      <c r="T925" s="112"/>
      <c r="U925" s="111"/>
      <c r="V925" s="111"/>
      <c r="W925" s="111"/>
      <c r="X925" s="111"/>
    </row>
    <row r="926" spans="2:24" s="113" customFormat="1" x14ac:dyDescent="0.45">
      <c r="B926"/>
      <c r="C926"/>
      <c r="D926"/>
      <c r="E926"/>
      <c r="F926"/>
      <c r="G926"/>
      <c r="H926"/>
      <c r="I926" s="96"/>
      <c r="J926" s="96"/>
      <c r="K926" s="96"/>
      <c r="L926" s="96"/>
      <c r="M926" s="96"/>
      <c r="N926" s="96"/>
      <c r="O926" s="96"/>
      <c r="P926" s="96"/>
      <c r="Q926" s="96"/>
      <c r="R926" s="111"/>
      <c r="S926" s="111"/>
      <c r="T926" s="112"/>
      <c r="U926" s="111"/>
      <c r="V926" s="111"/>
      <c r="W926" s="111"/>
      <c r="X926" s="111"/>
    </row>
    <row r="927" spans="2:24" s="113" customFormat="1" x14ac:dyDescent="0.45">
      <c r="B927"/>
      <c r="C927"/>
      <c r="D927"/>
      <c r="E927"/>
      <c r="F927"/>
      <c r="G927"/>
      <c r="H927"/>
      <c r="I927" s="96"/>
      <c r="J927" s="96"/>
      <c r="K927" s="96"/>
      <c r="L927" s="96"/>
      <c r="M927" s="96"/>
      <c r="N927" s="96"/>
      <c r="O927" s="96"/>
      <c r="P927" s="96"/>
      <c r="Q927" s="96"/>
      <c r="R927" s="111"/>
      <c r="S927" s="111"/>
      <c r="T927" s="112"/>
      <c r="U927" s="111"/>
      <c r="V927" s="111"/>
      <c r="W927" s="111"/>
      <c r="X927" s="111"/>
    </row>
    <row r="928" spans="2:24" s="113" customFormat="1" x14ac:dyDescent="0.45">
      <c r="B928"/>
      <c r="C928"/>
      <c r="D928"/>
      <c r="E928"/>
      <c r="F928"/>
      <c r="G928"/>
      <c r="H928"/>
      <c r="I928" s="96"/>
      <c r="J928" s="96"/>
      <c r="K928" s="96"/>
      <c r="L928" s="96"/>
      <c r="M928" s="96"/>
      <c r="N928" s="96"/>
      <c r="O928" s="96"/>
      <c r="P928" s="96"/>
      <c r="Q928" s="96"/>
      <c r="R928" s="111"/>
      <c r="S928" s="111"/>
      <c r="T928" s="112"/>
      <c r="U928" s="111"/>
      <c r="V928" s="111"/>
      <c r="W928" s="111"/>
      <c r="X928" s="111"/>
    </row>
    <row r="929" spans="2:24" s="113" customFormat="1" x14ac:dyDescent="0.45">
      <c r="B929"/>
      <c r="C929"/>
      <c r="D929"/>
      <c r="E929"/>
      <c r="F929"/>
      <c r="G929"/>
      <c r="H929"/>
      <c r="I929" s="96"/>
      <c r="J929" s="96"/>
      <c r="K929" s="96"/>
      <c r="L929" s="96"/>
      <c r="M929" s="96"/>
      <c r="N929" s="96"/>
      <c r="O929" s="96"/>
      <c r="P929" s="96"/>
      <c r="Q929" s="96"/>
      <c r="R929" s="111"/>
      <c r="S929" s="111"/>
      <c r="T929" s="112"/>
      <c r="U929" s="111"/>
      <c r="V929" s="111"/>
      <c r="W929" s="111"/>
      <c r="X929" s="111"/>
    </row>
    <row r="930" spans="2:24" s="113" customFormat="1" x14ac:dyDescent="0.45">
      <c r="B930"/>
      <c r="C930"/>
      <c r="D930"/>
      <c r="E930"/>
      <c r="F930"/>
      <c r="G930"/>
      <c r="H930"/>
      <c r="I930" s="96"/>
      <c r="J930" s="96"/>
      <c r="K930" s="96"/>
      <c r="L930" s="96"/>
      <c r="M930" s="96"/>
      <c r="N930" s="96"/>
      <c r="O930" s="96"/>
      <c r="P930" s="96"/>
      <c r="Q930" s="96"/>
      <c r="R930" s="111"/>
      <c r="S930" s="111"/>
      <c r="T930" s="112"/>
      <c r="U930" s="111"/>
      <c r="V930" s="111"/>
      <c r="W930" s="111"/>
      <c r="X930" s="111"/>
    </row>
    <row r="931" spans="2:24" s="113" customFormat="1" x14ac:dyDescent="0.45">
      <c r="B931"/>
      <c r="C931"/>
      <c r="D931"/>
      <c r="E931"/>
      <c r="F931"/>
      <c r="G931"/>
      <c r="H931"/>
      <c r="I931" s="96"/>
      <c r="J931" s="96"/>
      <c r="K931" s="96"/>
      <c r="L931" s="96"/>
      <c r="M931" s="96"/>
      <c r="N931" s="96"/>
      <c r="O931" s="96"/>
      <c r="P931" s="96"/>
      <c r="Q931" s="96"/>
      <c r="R931" s="111"/>
      <c r="S931" s="111"/>
      <c r="T931" s="112"/>
      <c r="U931" s="111"/>
      <c r="V931" s="111"/>
      <c r="W931" s="111"/>
      <c r="X931" s="111"/>
    </row>
    <row r="932" spans="2:24" s="113" customFormat="1" x14ac:dyDescent="0.45">
      <c r="B932"/>
      <c r="C932"/>
      <c r="D932"/>
      <c r="E932"/>
      <c r="F932"/>
      <c r="G932"/>
      <c r="H932"/>
      <c r="I932" s="96"/>
      <c r="J932" s="96"/>
      <c r="K932" s="96"/>
      <c r="L932" s="96"/>
      <c r="M932" s="96"/>
      <c r="N932" s="96"/>
      <c r="O932" s="96"/>
      <c r="P932" s="96"/>
      <c r="Q932" s="96"/>
      <c r="R932" s="111"/>
      <c r="S932" s="111"/>
      <c r="T932" s="112"/>
      <c r="U932" s="111"/>
      <c r="V932" s="111"/>
      <c r="W932" s="111"/>
      <c r="X932" s="111"/>
    </row>
    <row r="933" spans="2:24" s="113" customFormat="1" x14ac:dyDescent="0.45">
      <c r="B933"/>
      <c r="C933"/>
      <c r="D933"/>
      <c r="E933"/>
      <c r="F933"/>
      <c r="G933"/>
      <c r="H933"/>
      <c r="I933" s="96"/>
      <c r="J933" s="96"/>
      <c r="K933" s="96"/>
      <c r="L933" s="96"/>
      <c r="M933" s="96"/>
      <c r="N933" s="96"/>
      <c r="O933" s="96"/>
      <c r="P933" s="96"/>
      <c r="Q933" s="96"/>
      <c r="R933" s="111"/>
      <c r="S933" s="111"/>
      <c r="T933" s="112"/>
      <c r="U933" s="111"/>
      <c r="V933" s="111"/>
      <c r="W933" s="111"/>
      <c r="X933" s="111"/>
    </row>
    <row r="934" spans="2:24" s="113" customFormat="1" x14ac:dyDescent="0.45">
      <c r="B934"/>
      <c r="C934"/>
      <c r="D934"/>
      <c r="E934"/>
      <c r="F934"/>
      <c r="G934"/>
      <c r="H934"/>
      <c r="I934" s="96"/>
      <c r="J934" s="96"/>
      <c r="K934" s="96"/>
      <c r="L934" s="96"/>
      <c r="M934" s="96"/>
      <c r="N934" s="96"/>
      <c r="O934" s="96"/>
      <c r="P934" s="96"/>
      <c r="Q934" s="96"/>
      <c r="R934" s="111"/>
      <c r="S934" s="111"/>
      <c r="T934" s="112"/>
      <c r="U934" s="111"/>
      <c r="V934" s="111"/>
      <c r="W934" s="111"/>
      <c r="X934" s="111"/>
    </row>
    <row r="935" spans="2:24" s="113" customFormat="1" x14ac:dyDescent="0.45">
      <c r="B935"/>
      <c r="C935"/>
      <c r="D935"/>
      <c r="E935"/>
      <c r="F935"/>
      <c r="G935"/>
      <c r="H935"/>
      <c r="I935" s="96"/>
      <c r="J935" s="96"/>
      <c r="K935" s="96"/>
      <c r="L935" s="96"/>
      <c r="M935" s="96"/>
      <c r="N935" s="96"/>
      <c r="O935" s="96"/>
      <c r="P935" s="96"/>
      <c r="Q935" s="96"/>
      <c r="R935" s="111"/>
      <c r="S935" s="111"/>
      <c r="T935" s="112"/>
      <c r="U935" s="111"/>
      <c r="V935" s="111"/>
      <c r="W935" s="111"/>
      <c r="X935" s="111"/>
    </row>
    <row r="936" spans="2:24" s="113" customFormat="1" x14ac:dyDescent="0.45">
      <c r="B936"/>
      <c r="C936"/>
      <c r="D936"/>
      <c r="E936"/>
      <c r="F936"/>
      <c r="G936"/>
      <c r="H936"/>
      <c r="I936" s="96"/>
      <c r="J936" s="96"/>
      <c r="K936" s="96"/>
      <c r="L936" s="96"/>
      <c r="M936" s="96"/>
      <c r="N936" s="96"/>
      <c r="O936" s="96"/>
      <c r="P936" s="96"/>
      <c r="Q936" s="96"/>
      <c r="R936" s="111"/>
      <c r="S936" s="111"/>
      <c r="T936" s="112"/>
      <c r="U936" s="111"/>
      <c r="V936" s="111"/>
      <c r="W936" s="111"/>
      <c r="X936" s="111"/>
    </row>
    <row r="937" spans="2:24" s="113" customFormat="1" x14ac:dyDescent="0.45">
      <c r="B937"/>
      <c r="C937"/>
      <c r="D937"/>
      <c r="E937"/>
      <c r="F937"/>
      <c r="G937"/>
      <c r="H937"/>
      <c r="I937" s="96"/>
      <c r="J937" s="96"/>
      <c r="K937" s="96"/>
      <c r="L937" s="96"/>
      <c r="M937" s="96"/>
      <c r="N937" s="96"/>
      <c r="O937" s="96"/>
      <c r="P937" s="96"/>
      <c r="Q937" s="96"/>
      <c r="R937" s="111"/>
      <c r="S937" s="111"/>
      <c r="T937" s="112"/>
      <c r="U937" s="111"/>
      <c r="V937" s="111"/>
      <c r="W937" s="111"/>
      <c r="X937" s="111"/>
    </row>
    <row r="938" spans="2:24" s="113" customFormat="1" x14ac:dyDescent="0.45">
      <c r="B938"/>
      <c r="C938"/>
      <c r="D938"/>
      <c r="E938"/>
      <c r="F938"/>
      <c r="G938"/>
      <c r="H938"/>
      <c r="I938" s="96"/>
      <c r="J938" s="96"/>
      <c r="K938" s="96"/>
      <c r="L938" s="96"/>
      <c r="M938" s="96"/>
      <c r="N938" s="96"/>
      <c r="O938" s="96"/>
      <c r="P938" s="96"/>
      <c r="Q938" s="96"/>
      <c r="R938" s="111"/>
      <c r="S938" s="111"/>
      <c r="T938" s="112"/>
      <c r="U938" s="111"/>
      <c r="V938" s="111"/>
      <c r="W938" s="111"/>
      <c r="X938" s="111"/>
    </row>
    <row r="939" spans="2:24" s="113" customFormat="1" x14ac:dyDescent="0.45">
      <c r="B939"/>
      <c r="C939"/>
      <c r="D939"/>
      <c r="E939"/>
      <c r="F939"/>
      <c r="G939"/>
      <c r="H939"/>
      <c r="I939" s="96"/>
      <c r="J939" s="96"/>
      <c r="K939" s="96"/>
      <c r="L939" s="96"/>
      <c r="M939" s="96"/>
      <c r="N939" s="96"/>
      <c r="O939" s="96"/>
      <c r="P939" s="96"/>
      <c r="Q939" s="96"/>
      <c r="R939" s="111"/>
      <c r="S939" s="111"/>
      <c r="T939" s="112"/>
      <c r="U939" s="111"/>
      <c r="V939" s="111"/>
      <c r="W939" s="111"/>
      <c r="X939" s="111"/>
    </row>
    <row r="940" spans="2:24" s="113" customFormat="1" x14ac:dyDescent="0.45">
      <c r="B940"/>
      <c r="C940"/>
      <c r="D940"/>
      <c r="E940"/>
      <c r="F940"/>
      <c r="G940"/>
      <c r="H940"/>
      <c r="I940" s="96"/>
      <c r="J940" s="96"/>
      <c r="K940" s="96"/>
      <c r="L940" s="96"/>
      <c r="M940" s="96"/>
      <c r="N940" s="96"/>
      <c r="O940" s="96"/>
      <c r="P940" s="96"/>
      <c r="Q940" s="96"/>
      <c r="R940" s="111"/>
      <c r="S940" s="111"/>
      <c r="T940" s="112"/>
      <c r="U940" s="111"/>
      <c r="V940" s="111"/>
      <c r="W940" s="111"/>
      <c r="X940" s="111"/>
    </row>
    <row r="941" spans="2:24" s="113" customFormat="1" x14ac:dyDescent="0.45">
      <c r="B941"/>
      <c r="C941"/>
      <c r="D941"/>
      <c r="E941"/>
      <c r="F941"/>
      <c r="G941"/>
      <c r="H941"/>
      <c r="I941" s="96"/>
      <c r="J941" s="96"/>
      <c r="K941" s="96"/>
      <c r="L941" s="96"/>
      <c r="M941" s="96"/>
      <c r="N941" s="96"/>
      <c r="O941" s="96"/>
      <c r="P941" s="96"/>
      <c r="Q941" s="96"/>
      <c r="R941" s="111"/>
      <c r="S941" s="111"/>
      <c r="T941" s="112"/>
      <c r="U941" s="111"/>
      <c r="V941" s="111"/>
      <c r="W941" s="111"/>
      <c r="X941" s="111"/>
    </row>
    <row r="942" spans="2:24" s="113" customFormat="1" x14ac:dyDescent="0.45">
      <c r="B942"/>
      <c r="C942"/>
      <c r="D942"/>
      <c r="E942"/>
      <c r="F942"/>
      <c r="G942"/>
      <c r="H942"/>
      <c r="I942" s="96"/>
      <c r="J942" s="96"/>
      <c r="K942" s="96"/>
      <c r="L942" s="96"/>
      <c r="M942" s="96"/>
      <c r="N942" s="96"/>
      <c r="O942" s="96"/>
      <c r="P942" s="96"/>
      <c r="Q942" s="96"/>
      <c r="R942" s="111"/>
      <c r="S942" s="111"/>
      <c r="T942" s="112"/>
      <c r="U942" s="111"/>
      <c r="V942" s="111"/>
      <c r="W942" s="111"/>
      <c r="X942" s="111"/>
    </row>
    <row r="943" spans="2:24" s="113" customFormat="1" x14ac:dyDescent="0.45">
      <c r="B943"/>
      <c r="C943"/>
      <c r="D943"/>
      <c r="E943"/>
      <c r="F943"/>
      <c r="G943"/>
      <c r="H943"/>
      <c r="I943" s="96"/>
      <c r="J943" s="96"/>
      <c r="K943" s="96"/>
      <c r="L943" s="96"/>
      <c r="M943" s="96"/>
      <c r="N943" s="96"/>
      <c r="O943" s="96"/>
      <c r="P943" s="96"/>
      <c r="Q943" s="96"/>
      <c r="R943" s="111"/>
      <c r="S943" s="111"/>
      <c r="T943" s="112"/>
      <c r="U943" s="111"/>
      <c r="V943" s="111"/>
      <c r="W943" s="111"/>
      <c r="X943" s="111"/>
    </row>
    <row r="944" spans="2:24" s="113" customFormat="1" x14ac:dyDescent="0.45">
      <c r="B944"/>
      <c r="C944"/>
      <c r="D944"/>
      <c r="E944"/>
      <c r="F944"/>
      <c r="G944"/>
      <c r="H944"/>
      <c r="I944" s="96"/>
      <c r="J944" s="96"/>
      <c r="K944" s="96"/>
      <c r="L944" s="96"/>
      <c r="M944" s="96"/>
      <c r="N944" s="96"/>
      <c r="O944" s="96"/>
      <c r="P944" s="96"/>
      <c r="Q944" s="96"/>
      <c r="R944" s="111"/>
      <c r="S944" s="111"/>
      <c r="T944" s="112"/>
      <c r="U944" s="111"/>
      <c r="V944" s="111"/>
      <c r="W944" s="111"/>
      <c r="X944" s="111"/>
    </row>
    <row r="945" spans="2:24" s="113" customFormat="1" x14ac:dyDescent="0.45">
      <c r="B945"/>
      <c r="C945"/>
      <c r="D945"/>
      <c r="E945"/>
      <c r="F945"/>
      <c r="G945"/>
      <c r="H945"/>
      <c r="I945" s="96"/>
      <c r="J945" s="96"/>
      <c r="K945" s="96"/>
      <c r="L945" s="96"/>
      <c r="M945" s="96"/>
      <c r="N945" s="96"/>
      <c r="O945" s="96"/>
      <c r="P945" s="96"/>
      <c r="Q945" s="96"/>
      <c r="R945" s="111"/>
      <c r="S945" s="111"/>
      <c r="T945" s="112"/>
      <c r="U945" s="111"/>
      <c r="V945" s="111"/>
      <c r="W945" s="111"/>
      <c r="X945" s="111"/>
    </row>
    <row r="946" spans="2:24" s="113" customFormat="1" x14ac:dyDescent="0.45">
      <c r="B946"/>
      <c r="C946"/>
      <c r="D946"/>
      <c r="E946"/>
      <c r="F946"/>
      <c r="G946"/>
      <c r="H946"/>
      <c r="I946" s="96"/>
      <c r="J946" s="96"/>
      <c r="K946" s="96"/>
      <c r="L946" s="96"/>
      <c r="M946" s="96"/>
      <c r="N946" s="96"/>
      <c r="O946" s="96"/>
      <c r="P946" s="96"/>
      <c r="Q946" s="96"/>
      <c r="R946" s="111"/>
      <c r="S946" s="111"/>
      <c r="T946" s="112"/>
      <c r="U946" s="111"/>
      <c r="V946" s="111"/>
      <c r="W946" s="111"/>
      <c r="X946" s="111"/>
    </row>
    <row r="947" spans="2:24" s="113" customFormat="1" x14ac:dyDescent="0.45">
      <c r="B947"/>
      <c r="C947"/>
      <c r="D947"/>
      <c r="E947"/>
      <c r="F947"/>
      <c r="G947"/>
      <c r="H947"/>
      <c r="I947" s="96"/>
      <c r="J947" s="96"/>
      <c r="K947" s="96"/>
      <c r="L947" s="96"/>
      <c r="M947" s="96"/>
      <c r="N947" s="96"/>
      <c r="O947" s="96"/>
      <c r="P947" s="96"/>
      <c r="Q947" s="96"/>
      <c r="R947" s="111"/>
      <c r="S947" s="111"/>
      <c r="T947" s="112"/>
      <c r="U947" s="111"/>
      <c r="V947" s="111"/>
      <c r="W947" s="111"/>
      <c r="X947" s="111"/>
    </row>
    <row r="948" spans="2:24" s="113" customFormat="1" x14ac:dyDescent="0.45">
      <c r="B948"/>
      <c r="C948"/>
      <c r="D948"/>
      <c r="E948"/>
      <c r="F948"/>
      <c r="G948"/>
      <c r="H948"/>
      <c r="I948" s="96"/>
      <c r="J948" s="96"/>
      <c r="K948" s="96"/>
      <c r="L948" s="96"/>
      <c r="M948" s="96"/>
      <c r="N948" s="96"/>
      <c r="O948" s="96"/>
      <c r="P948" s="96"/>
      <c r="Q948" s="96"/>
      <c r="R948" s="111"/>
      <c r="S948" s="111"/>
      <c r="T948" s="112"/>
      <c r="U948" s="111"/>
      <c r="V948" s="111"/>
      <c r="W948" s="111"/>
      <c r="X948" s="111"/>
    </row>
    <row r="949" spans="2:24" s="113" customFormat="1" x14ac:dyDescent="0.45">
      <c r="B949"/>
      <c r="C949"/>
      <c r="D949"/>
      <c r="E949"/>
      <c r="F949"/>
      <c r="G949"/>
      <c r="H949"/>
      <c r="I949" s="96"/>
      <c r="J949" s="96"/>
      <c r="K949" s="96"/>
      <c r="L949" s="96"/>
      <c r="M949" s="96"/>
      <c r="N949" s="96"/>
      <c r="O949" s="96"/>
      <c r="P949" s="96"/>
      <c r="Q949" s="96"/>
      <c r="R949" s="111"/>
      <c r="S949" s="111"/>
      <c r="T949" s="112"/>
      <c r="U949" s="111"/>
      <c r="V949" s="111"/>
      <c r="W949" s="111"/>
      <c r="X949" s="111"/>
    </row>
    <row r="950" spans="2:24" s="113" customFormat="1" x14ac:dyDescent="0.45">
      <c r="B950"/>
      <c r="C950"/>
      <c r="D950"/>
      <c r="E950"/>
      <c r="F950"/>
      <c r="G950"/>
      <c r="H950"/>
      <c r="I950" s="96"/>
      <c r="J950" s="96"/>
      <c r="K950" s="96"/>
      <c r="L950" s="96"/>
      <c r="M950" s="96"/>
      <c r="N950" s="96"/>
      <c r="O950" s="96"/>
      <c r="P950" s="96"/>
      <c r="Q950" s="96"/>
      <c r="R950" s="111"/>
      <c r="S950" s="111"/>
      <c r="T950" s="112"/>
      <c r="U950" s="111"/>
      <c r="V950" s="111"/>
      <c r="W950" s="111"/>
      <c r="X950" s="111"/>
    </row>
    <row r="951" spans="2:24" s="113" customFormat="1" x14ac:dyDescent="0.45">
      <c r="B951"/>
      <c r="C951"/>
      <c r="D951"/>
      <c r="E951"/>
      <c r="F951"/>
      <c r="G951"/>
      <c r="H951"/>
      <c r="I951" s="96"/>
      <c r="J951" s="96"/>
      <c r="K951" s="96"/>
      <c r="L951" s="96"/>
      <c r="M951" s="96"/>
      <c r="N951" s="96"/>
      <c r="O951" s="96"/>
      <c r="P951" s="96"/>
      <c r="Q951" s="96"/>
      <c r="R951" s="111"/>
      <c r="S951" s="111"/>
      <c r="T951" s="112"/>
      <c r="U951" s="111"/>
      <c r="V951" s="111"/>
      <c r="W951" s="111"/>
      <c r="X951" s="111"/>
    </row>
    <row r="952" spans="2:24" s="113" customFormat="1" x14ac:dyDescent="0.45">
      <c r="B952"/>
      <c r="C952"/>
      <c r="D952"/>
      <c r="E952"/>
      <c r="F952"/>
      <c r="G952"/>
      <c r="H952"/>
      <c r="I952" s="96"/>
      <c r="J952" s="96"/>
      <c r="K952" s="96"/>
      <c r="L952" s="96"/>
      <c r="M952" s="96"/>
      <c r="N952" s="96"/>
      <c r="O952" s="96"/>
      <c r="P952" s="96"/>
      <c r="Q952" s="96"/>
      <c r="R952" s="111"/>
      <c r="S952" s="111"/>
      <c r="T952" s="112"/>
      <c r="U952" s="111"/>
      <c r="V952" s="111"/>
      <c r="W952" s="111"/>
      <c r="X952" s="111"/>
    </row>
    <row r="953" spans="2:24" s="113" customFormat="1" x14ac:dyDescent="0.45">
      <c r="B953"/>
      <c r="C953"/>
      <c r="D953"/>
      <c r="E953"/>
      <c r="F953"/>
      <c r="G953"/>
      <c r="H953"/>
      <c r="I953" s="96"/>
      <c r="J953" s="96"/>
      <c r="K953" s="96"/>
      <c r="L953" s="96"/>
      <c r="M953" s="96"/>
      <c r="N953" s="96"/>
      <c r="O953" s="96"/>
      <c r="P953" s="96"/>
      <c r="Q953" s="96"/>
      <c r="R953" s="111"/>
      <c r="S953" s="111"/>
      <c r="T953" s="112"/>
      <c r="U953" s="111"/>
      <c r="V953" s="111"/>
      <c r="W953" s="111"/>
      <c r="X953" s="111"/>
    </row>
    <row r="954" spans="2:24" s="113" customFormat="1" x14ac:dyDescent="0.45">
      <c r="B954"/>
      <c r="C954"/>
      <c r="D954"/>
      <c r="E954"/>
      <c r="F954"/>
      <c r="G954"/>
      <c r="H954"/>
      <c r="I954" s="96"/>
      <c r="J954" s="96"/>
      <c r="K954" s="96"/>
      <c r="L954" s="96"/>
      <c r="M954" s="96"/>
      <c r="N954" s="96"/>
      <c r="O954" s="96"/>
      <c r="P954" s="96"/>
      <c r="Q954" s="96"/>
      <c r="R954" s="111"/>
      <c r="S954" s="111"/>
      <c r="T954" s="112"/>
      <c r="U954" s="111"/>
      <c r="V954" s="111"/>
      <c r="W954" s="111"/>
      <c r="X954" s="111"/>
    </row>
    <row r="955" spans="2:24" s="113" customFormat="1" x14ac:dyDescent="0.45">
      <c r="B955"/>
      <c r="C955"/>
      <c r="D955"/>
      <c r="E955"/>
      <c r="F955"/>
      <c r="G955"/>
      <c r="H955"/>
      <c r="I955" s="96"/>
      <c r="J955" s="96"/>
      <c r="K955" s="96"/>
      <c r="L955" s="96"/>
      <c r="M955" s="96"/>
      <c r="N955" s="96"/>
      <c r="O955" s="96"/>
      <c r="P955" s="96"/>
      <c r="Q955" s="96"/>
      <c r="R955" s="111"/>
      <c r="S955" s="111"/>
      <c r="T955" s="112"/>
      <c r="U955" s="111"/>
      <c r="V955" s="111"/>
      <c r="W955" s="111"/>
      <c r="X955" s="111"/>
    </row>
    <row r="956" spans="2:24" s="113" customFormat="1" x14ac:dyDescent="0.45">
      <c r="B956"/>
      <c r="C956"/>
      <c r="D956"/>
      <c r="E956"/>
      <c r="F956"/>
      <c r="G956"/>
      <c r="H956"/>
      <c r="I956" s="96"/>
      <c r="J956" s="96"/>
      <c r="K956" s="96"/>
      <c r="L956" s="96"/>
      <c r="M956" s="96"/>
      <c r="N956" s="96"/>
      <c r="O956" s="96"/>
      <c r="P956" s="96"/>
      <c r="Q956" s="96"/>
      <c r="R956" s="111"/>
      <c r="S956" s="111"/>
      <c r="T956" s="112"/>
      <c r="U956" s="111"/>
      <c r="V956" s="111"/>
      <c r="W956" s="111"/>
      <c r="X956" s="111"/>
    </row>
    <row r="957" spans="2:24" s="113" customFormat="1" x14ac:dyDescent="0.45">
      <c r="B957"/>
      <c r="C957"/>
      <c r="D957"/>
      <c r="E957"/>
      <c r="F957"/>
      <c r="G957"/>
      <c r="H957"/>
      <c r="I957" s="96"/>
      <c r="J957" s="96"/>
      <c r="K957" s="96"/>
      <c r="L957" s="96"/>
      <c r="M957" s="96"/>
      <c r="N957" s="96"/>
      <c r="O957" s="96"/>
      <c r="P957" s="96"/>
      <c r="Q957" s="96"/>
      <c r="R957" s="111"/>
      <c r="S957" s="111"/>
      <c r="T957" s="112"/>
      <c r="U957" s="111"/>
      <c r="V957" s="111"/>
      <c r="W957" s="111"/>
      <c r="X957" s="111"/>
    </row>
    <row r="958" spans="2:24" s="113" customFormat="1" x14ac:dyDescent="0.45">
      <c r="B958"/>
      <c r="C958"/>
      <c r="D958"/>
      <c r="E958"/>
      <c r="F958"/>
      <c r="G958"/>
      <c r="H958"/>
      <c r="I958" s="96"/>
      <c r="J958" s="96"/>
      <c r="K958" s="96"/>
      <c r="L958" s="96"/>
      <c r="M958" s="96"/>
      <c r="N958" s="96"/>
      <c r="O958" s="96"/>
      <c r="P958" s="96"/>
      <c r="Q958" s="96"/>
      <c r="R958" s="111"/>
      <c r="S958" s="111"/>
      <c r="T958" s="112"/>
      <c r="U958" s="111"/>
      <c r="V958" s="111"/>
      <c r="W958" s="111"/>
      <c r="X958" s="111"/>
    </row>
    <row r="959" spans="2:24" s="113" customFormat="1" x14ac:dyDescent="0.45">
      <c r="B959"/>
      <c r="C959"/>
      <c r="D959"/>
      <c r="E959"/>
      <c r="F959"/>
      <c r="G959"/>
      <c r="H959"/>
      <c r="I959" s="96"/>
      <c r="J959" s="96"/>
      <c r="K959" s="96"/>
      <c r="L959" s="96"/>
      <c r="M959" s="96"/>
      <c r="N959" s="96"/>
      <c r="O959" s="96"/>
      <c r="P959" s="96"/>
      <c r="Q959" s="96"/>
      <c r="R959" s="111"/>
      <c r="S959" s="111"/>
      <c r="T959" s="112"/>
      <c r="U959" s="111"/>
      <c r="V959" s="111"/>
      <c r="W959" s="111"/>
      <c r="X959" s="111"/>
    </row>
    <row r="960" spans="2:24" s="113" customFormat="1" x14ac:dyDescent="0.45">
      <c r="B960"/>
      <c r="C960"/>
      <c r="D960"/>
      <c r="E960"/>
      <c r="F960"/>
      <c r="G960"/>
      <c r="H960"/>
      <c r="I960" s="96"/>
      <c r="J960" s="96"/>
      <c r="K960" s="96"/>
      <c r="L960" s="96"/>
      <c r="M960" s="96"/>
      <c r="N960" s="96"/>
      <c r="O960" s="96"/>
      <c r="P960" s="96"/>
      <c r="Q960" s="96"/>
      <c r="R960" s="111"/>
      <c r="S960" s="111"/>
      <c r="T960" s="112"/>
      <c r="U960" s="111"/>
      <c r="V960" s="111"/>
      <c r="W960" s="111"/>
      <c r="X960" s="111"/>
    </row>
    <row r="961" spans="2:24" s="113" customFormat="1" x14ac:dyDescent="0.45">
      <c r="B961"/>
      <c r="C961"/>
      <c r="D961"/>
      <c r="E961"/>
      <c r="F961"/>
      <c r="G961"/>
      <c r="H961"/>
      <c r="I961" s="96"/>
      <c r="J961" s="96"/>
      <c r="K961" s="96"/>
      <c r="L961" s="96"/>
      <c r="M961" s="96"/>
      <c r="N961" s="96"/>
      <c r="O961" s="96"/>
      <c r="P961" s="96"/>
      <c r="Q961" s="96"/>
      <c r="R961" s="111"/>
      <c r="S961" s="111"/>
      <c r="T961" s="112"/>
      <c r="U961" s="111"/>
      <c r="V961" s="111"/>
      <c r="W961" s="111"/>
      <c r="X961" s="111"/>
    </row>
    <row r="962" spans="2:24" s="113" customFormat="1" x14ac:dyDescent="0.45">
      <c r="B962"/>
      <c r="C962"/>
      <c r="D962"/>
      <c r="E962"/>
      <c r="F962"/>
      <c r="G962"/>
      <c r="H962"/>
      <c r="I962" s="96"/>
      <c r="J962" s="96"/>
      <c r="K962" s="96"/>
      <c r="L962" s="96"/>
      <c r="M962" s="96"/>
      <c r="N962" s="96"/>
      <c r="O962" s="96"/>
      <c r="P962" s="96"/>
      <c r="Q962" s="96"/>
      <c r="R962" s="111"/>
      <c r="S962" s="111"/>
      <c r="T962" s="112"/>
      <c r="U962" s="111"/>
      <c r="V962" s="111"/>
      <c r="W962" s="111"/>
      <c r="X962" s="111"/>
    </row>
    <row r="963" spans="2:24" s="113" customFormat="1" x14ac:dyDescent="0.45">
      <c r="B963"/>
      <c r="C963"/>
      <c r="D963"/>
      <c r="E963"/>
      <c r="F963"/>
      <c r="G963"/>
      <c r="H963"/>
      <c r="I963" s="96"/>
      <c r="J963" s="96"/>
      <c r="K963" s="96"/>
      <c r="L963" s="96"/>
      <c r="M963" s="96"/>
      <c r="N963" s="96"/>
      <c r="O963" s="96"/>
      <c r="P963" s="96"/>
      <c r="Q963" s="96"/>
      <c r="R963" s="111"/>
      <c r="S963" s="111"/>
      <c r="T963" s="112"/>
      <c r="U963" s="111"/>
      <c r="V963" s="111"/>
      <c r="W963" s="111"/>
      <c r="X963" s="111"/>
    </row>
    <row r="964" spans="2:24" s="113" customFormat="1" x14ac:dyDescent="0.45">
      <c r="B964"/>
      <c r="C964"/>
      <c r="D964"/>
      <c r="E964"/>
      <c r="F964"/>
      <c r="G964"/>
      <c r="H964"/>
      <c r="I964" s="96"/>
      <c r="J964" s="96"/>
      <c r="K964" s="96"/>
      <c r="L964" s="96"/>
      <c r="M964" s="96"/>
      <c r="N964" s="96"/>
      <c r="O964" s="96"/>
      <c r="P964" s="96"/>
      <c r="Q964" s="96"/>
      <c r="R964" s="111"/>
      <c r="S964" s="111"/>
      <c r="T964" s="112"/>
      <c r="U964" s="111"/>
      <c r="V964" s="111"/>
      <c r="W964" s="111"/>
      <c r="X964" s="111"/>
    </row>
    <row r="965" spans="2:24" s="113" customFormat="1" x14ac:dyDescent="0.45">
      <c r="B965"/>
      <c r="C965"/>
      <c r="D965"/>
      <c r="E965"/>
      <c r="F965"/>
      <c r="G965"/>
      <c r="H965"/>
      <c r="I965" s="96"/>
      <c r="J965" s="96"/>
      <c r="K965" s="96"/>
      <c r="L965" s="96"/>
      <c r="M965" s="96"/>
      <c r="N965" s="96"/>
      <c r="O965" s="96"/>
      <c r="P965" s="96"/>
      <c r="Q965" s="96"/>
      <c r="R965" s="111"/>
      <c r="S965" s="111"/>
      <c r="T965" s="112"/>
      <c r="U965" s="111"/>
      <c r="V965" s="111"/>
      <c r="W965" s="111"/>
      <c r="X965" s="111"/>
    </row>
    <row r="966" spans="2:24" s="113" customFormat="1" x14ac:dyDescent="0.45">
      <c r="B966"/>
      <c r="C966"/>
      <c r="D966"/>
      <c r="E966"/>
      <c r="F966"/>
      <c r="G966"/>
      <c r="H966"/>
      <c r="I966" s="96"/>
      <c r="J966" s="96"/>
      <c r="K966" s="96"/>
      <c r="L966" s="96"/>
      <c r="M966" s="96"/>
      <c r="N966" s="96"/>
      <c r="O966" s="96"/>
      <c r="P966" s="96"/>
      <c r="Q966" s="96"/>
      <c r="R966" s="111"/>
      <c r="S966" s="111"/>
      <c r="T966" s="112"/>
      <c r="U966" s="111"/>
      <c r="V966" s="111"/>
      <c r="W966" s="111"/>
      <c r="X966" s="111"/>
    </row>
    <row r="967" spans="2:24" s="113" customFormat="1" x14ac:dyDescent="0.45">
      <c r="B967"/>
      <c r="C967"/>
      <c r="D967"/>
      <c r="E967"/>
      <c r="F967"/>
      <c r="G967"/>
      <c r="H967"/>
      <c r="I967" s="96"/>
      <c r="J967" s="96"/>
      <c r="K967" s="96"/>
      <c r="L967" s="96"/>
      <c r="M967" s="96"/>
      <c r="N967" s="96"/>
      <c r="O967" s="96"/>
      <c r="P967" s="96"/>
      <c r="Q967" s="96"/>
      <c r="R967" s="111"/>
      <c r="S967" s="111"/>
      <c r="T967" s="112"/>
      <c r="U967" s="111"/>
      <c r="V967" s="111"/>
      <c r="W967" s="111"/>
      <c r="X967" s="111"/>
    </row>
    <row r="968" spans="2:24" s="113" customFormat="1" x14ac:dyDescent="0.45">
      <c r="B968"/>
      <c r="C968"/>
      <c r="D968"/>
      <c r="E968"/>
      <c r="F968"/>
      <c r="G968"/>
      <c r="H968"/>
      <c r="I968" s="96"/>
      <c r="J968" s="96"/>
      <c r="K968" s="96"/>
      <c r="L968" s="96"/>
      <c r="M968" s="96"/>
      <c r="N968" s="96"/>
      <c r="O968" s="96"/>
      <c r="P968" s="96"/>
      <c r="Q968" s="96"/>
      <c r="R968" s="111"/>
      <c r="S968" s="111"/>
      <c r="T968" s="112"/>
      <c r="U968" s="111"/>
      <c r="V968" s="111"/>
      <c r="W968" s="111"/>
      <c r="X968" s="111"/>
    </row>
    <row r="969" spans="2:24" s="113" customFormat="1" x14ac:dyDescent="0.45">
      <c r="B969"/>
      <c r="C969"/>
      <c r="D969"/>
      <c r="E969"/>
      <c r="F969"/>
      <c r="G969"/>
      <c r="H969"/>
      <c r="I969" s="96"/>
      <c r="J969" s="96"/>
      <c r="K969" s="96"/>
      <c r="L969" s="96"/>
      <c r="M969" s="96"/>
      <c r="N969" s="96"/>
      <c r="O969" s="96"/>
      <c r="P969" s="96"/>
      <c r="Q969" s="96"/>
      <c r="R969" s="111"/>
      <c r="S969" s="111"/>
      <c r="T969" s="112"/>
      <c r="U969" s="111"/>
      <c r="V969" s="111"/>
      <c r="W969" s="111"/>
      <c r="X969" s="111"/>
    </row>
    <row r="970" spans="2:24" s="113" customFormat="1" x14ac:dyDescent="0.45">
      <c r="B970"/>
      <c r="C970"/>
      <c r="D970"/>
      <c r="E970"/>
      <c r="F970"/>
      <c r="G970"/>
      <c r="H970"/>
      <c r="I970" s="96"/>
      <c r="J970" s="96"/>
      <c r="K970" s="96"/>
      <c r="L970" s="96"/>
      <c r="M970" s="96"/>
      <c r="N970" s="96"/>
      <c r="O970" s="96"/>
      <c r="P970" s="96"/>
      <c r="Q970" s="96"/>
      <c r="R970" s="111"/>
      <c r="S970" s="111"/>
      <c r="T970" s="112"/>
      <c r="U970" s="111"/>
      <c r="V970" s="111"/>
      <c r="W970" s="111"/>
      <c r="X970" s="111"/>
    </row>
    <row r="971" spans="2:24" s="113" customFormat="1" x14ac:dyDescent="0.45">
      <c r="B971"/>
      <c r="C971"/>
      <c r="D971"/>
      <c r="E971"/>
      <c r="F971"/>
      <c r="G971"/>
      <c r="H971"/>
      <c r="I971" s="96"/>
      <c r="J971" s="96"/>
      <c r="K971" s="96"/>
      <c r="L971" s="96"/>
      <c r="M971" s="96"/>
      <c r="N971" s="96"/>
      <c r="O971" s="96"/>
      <c r="P971" s="96"/>
      <c r="Q971" s="96"/>
      <c r="R971" s="111"/>
      <c r="S971" s="111"/>
      <c r="T971" s="112"/>
      <c r="U971" s="111"/>
      <c r="V971" s="111"/>
      <c r="W971" s="111"/>
      <c r="X971" s="111"/>
    </row>
    <row r="972" spans="2:24" s="113" customFormat="1" x14ac:dyDescent="0.45">
      <c r="B972"/>
      <c r="C972"/>
      <c r="D972"/>
      <c r="E972"/>
      <c r="F972"/>
      <c r="G972"/>
      <c r="H972"/>
      <c r="I972" s="96"/>
      <c r="J972" s="96"/>
      <c r="K972" s="96"/>
      <c r="L972" s="96"/>
      <c r="M972" s="96"/>
      <c r="N972" s="96"/>
      <c r="O972" s="96"/>
      <c r="P972" s="96"/>
      <c r="Q972" s="96"/>
      <c r="R972" s="111"/>
      <c r="S972" s="111"/>
      <c r="T972" s="112"/>
      <c r="U972" s="111"/>
      <c r="V972" s="111"/>
      <c r="W972" s="111"/>
      <c r="X972" s="111"/>
    </row>
    <row r="973" spans="2:24" s="113" customFormat="1" x14ac:dyDescent="0.45">
      <c r="B973"/>
      <c r="C973"/>
      <c r="D973"/>
      <c r="E973"/>
      <c r="F973"/>
      <c r="G973"/>
      <c r="H973"/>
      <c r="I973" s="96"/>
      <c r="J973" s="96"/>
      <c r="K973" s="96"/>
      <c r="L973" s="96"/>
      <c r="M973" s="96"/>
      <c r="N973" s="96"/>
      <c r="O973" s="96"/>
      <c r="P973" s="96"/>
      <c r="Q973" s="96"/>
      <c r="R973" s="111"/>
      <c r="S973" s="111"/>
      <c r="T973" s="112"/>
      <c r="U973" s="111"/>
      <c r="V973" s="111"/>
      <c r="W973" s="111"/>
      <c r="X973" s="111"/>
    </row>
    <row r="974" spans="2:24" s="113" customFormat="1" x14ac:dyDescent="0.45">
      <c r="B974"/>
      <c r="C974"/>
      <c r="D974"/>
      <c r="E974"/>
      <c r="F974"/>
      <c r="G974"/>
      <c r="H974"/>
      <c r="I974" s="96"/>
      <c r="J974" s="96"/>
      <c r="K974" s="96"/>
      <c r="L974" s="96"/>
      <c r="M974" s="96"/>
      <c r="N974" s="96"/>
      <c r="O974" s="96"/>
      <c r="P974" s="96"/>
      <c r="Q974" s="96"/>
      <c r="R974" s="111"/>
      <c r="S974" s="111"/>
      <c r="T974" s="112"/>
      <c r="U974" s="111"/>
      <c r="V974" s="111"/>
      <c r="W974" s="111"/>
      <c r="X974" s="111"/>
    </row>
    <row r="975" spans="2:24" s="113" customFormat="1" x14ac:dyDescent="0.45">
      <c r="B975"/>
      <c r="C975"/>
      <c r="D975"/>
      <c r="E975"/>
      <c r="F975"/>
      <c r="G975"/>
      <c r="H975"/>
      <c r="I975" s="96"/>
      <c r="J975" s="96"/>
      <c r="K975" s="96"/>
      <c r="L975" s="96"/>
      <c r="M975" s="96"/>
      <c r="N975" s="96"/>
      <c r="O975" s="96"/>
      <c r="P975" s="96"/>
      <c r="Q975" s="96"/>
      <c r="R975" s="111"/>
      <c r="S975" s="111"/>
      <c r="T975" s="112"/>
      <c r="U975" s="111"/>
      <c r="V975" s="111"/>
      <c r="W975" s="111"/>
      <c r="X975" s="111"/>
    </row>
    <row r="976" spans="2:24" s="113" customFormat="1" x14ac:dyDescent="0.45">
      <c r="B976"/>
      <c r="C976"/>
      <c r="D976"/>
      <c r="E976"/>
      <c r="F976"/>
      <c r="G976"/>
      <c r="H976"/>
      <c r="I976" s="96"/>
      <c r="J976" s="96"/>
      <c r="K976" s="96"/>
      <c r="L976" s="96"/>
      <c r="M976" s="96"/>
      <c r="N976" s="96"/>
      <c r="O976" s="96"/>
      <c r="P976" s="96"/>
      <c r="Q976" s="96"/>
      <c r="R976" s="111"/>
      <c r="S976" s="111"/>
      <c r="T976" s="112"/>
      <c r="U976" s="111"/>
      <c r="V976" s="111"/>
      <c r="W976" s="111"/>
      <c r="X976" s="111"/>
    </row>
    <row r="977" spans="2:24" s="113" customFormat="1" x14ac:dyDescent="0.45">
      <c r="B977"/>
      <c r="C977"/>
      <c r="D977"/>
      <c r="E977"/>
      <c r="F977"/>
      <c r="G977"/>
      <c r="H977"/>
      <c r="I977" s="96"/>
      <c r="J977" s="96"/>
      <c r="K977" s="96"/>
      <c r="L977" s="96"/>
      <c r="M977" s="96"/>
      <c r="N977" s="96"/>
      <c r="O977" s="96"/>
      <c r="P977" s="96"/>
      <c r="Q977" s="96"/>
      <c r="R977" s="111"/>
      <c r="S977" s="111"/>
      <c r="T977" s="112"/>
      <c r="U977" s="111"/>
      <c r="V977" s="111"/>
      <c r="W977" s="111"/>
      <c r="X977" s="111"/>
    </row>
    <row r="978" spans="2:24" s="113" customFormat="1" x14ac:dyDescent="0.45">
      <c r="B978"/>
      <c r="C978"/>
      <c r="D978"/>
      <c r="E978"/>
      <c r="F978"/>
      <c r="G978"/>
      <c r="H978"/>
      <c r="I978" s="96"/>
      <c r="J978" s="96"/>
      <c r="K978" s="96"/>
      <c r="L978" s="96"/>
      <c r="M978" s="96"/>
      <c r="N978" s="96"/>
      <c r="O978" s="96"/>
      <c r="P978" s="96"/>
      <c r="Q978" s="96"/>
      <c r="R978" s="111"/>
      <c r="S978" s="111"/>
      <c r="T978" s="112"/>
      <c r="U978" s="111"/>
      <c r="V978" s="111"/>
      <c r="W978" s="111"/>
      <c r="X978" s="111"/>
    </row>
    <row r="979" spans="2:24" s="113" customFormat="1" x14ac:dyDescent="0.45">
      <c r="B979"/>
      <c r="C979"/>
      <c r="D979"/>
      <c r="E979"/>
      <c r="F979"/>
      <c r="G979"/>
      <c r="H979"/>
      <c r="I979" s="96"/>
      <c r="J979" s="96"/>
      <c r="K979" s="96"/>
      <c r="L979" s="96"/>
      <c r="M979" s="96"/>
      <c r="N979" s="96"/>
      <c r="O979" s="96"/>
      <c r="P979" s="96"/>
      <c r="Q979" s="96"/>
      <c r="R979" s="111"/>
      <c r="S979" s="111"/>
      <c r="T979" s="112"/>
      <c r="U979" s="111"/>
      <c r="V979" s="111"/>
      <c r="W979" s="111"/>
      <c r="X979" s="111"/>
    </row>
    <row r="980" spans="2:24" s="113" customFormat="1" x14ac:dyDescent="0.45">
      <c r="B980"/>
      <c r="C980"/>
      <c r="D980"/>
      <c r="E980"/>
      <c r="F980"/>
      <c r="G980"/>
      <c r="H980"/>
      <c r="I980" s="96"/>
      <c r="J980" s="96"/>
      <c r="K980" s="96"/>
      <c r="L980" s="96"/>
      <c r="M980" s="96"/>
      <c r="N980" s="96"/>
      <c r="O980" s="96"/>
      <c r="P980" s="96"/>
      <c r="Q980" s="96"/>
      <c r="R980" s="111"/>
      <c r="S980" s="111"/>
      <c r="T980" s="112"/>
      <c r="U980" s="111"/>
      <c r="V980" s="111"/>
      <c r="W980" s="111"/>
      <c r="X980" s="111"/>
    </row>
    <row r="981" spans="2:24" s="113" customFormat="1" x14ac:dyDescent="0.45">
      <c r="B981"/>
      <c r="C981"/>
      <c r="D981"/>
      <c r="E981"/>
      <c r="F981"/>
      <c r="G981"/>
      <c r="H981"/>
      <c r="I981" s="96"/>
      <c r="J981" s="96"/>
      <c r="K981" s="96"/>
      <c r="L981" s="96"/>
      <c r="M981" s="96"/>
      <c r="N981" s="96"/>
      <c r="O981" s="96"/>
      <c r="P981" s="96"/>
      <c r="Q981" s="96"/>
      <c r="R981" s="111"/>
      <c r="S981" s="111"/>
      <c r="T981" s="112"/>
      <c r="U981" s="111"/>
      <c r="V981" s="111"/>
      <c r="W981" s="111"/>
      <c r="X981" s="111"/>
    </row>
    <row r="982" spans="2:24" s="113" customFormat="1" x14ac:dyDescent="0.45">
      <c r="B982"/>
      <c r="C982"/>
      <c r="D982"/>
      <c r="E982"/>
      <c r="F982"/>
      <c r="G982"/>
      <c r="H982"/>
      <c r="I982" s="96"/>
      <c r="J982" s="96"/>
      <c r="K982" s="96"/>
      <c r="L982" s="96"/>
      <c r="M982" s="96"/>
      <c r="N982" s="96"/>
      <c r="O982" s="96"/>
      <c r="P982" s="96"/>
      <c r="Q982" s="96"/>
      <c r="R982" s="111"/>
      <c r="S982" s="111"/>
      <c r="T982" s="112"/>
      <c r="U982" s="111"/>
      <c r="V982" s="111"/>
      <c r="W982" s="111"/>
      <c r="X982" s="111"/>
    </row>
    <row r="983" spans="2:24" s="113" customFormat="1" x14ac:dyDescent="0.45">
      <c r="B983"/>
      <c r="C983"/>
      <c r="D983"/>
      <c r="E983"/>
      <c r="F983"/>
      <c r="G983"/>
      <c r="H983"/>
      <c r="I983" s="96"/>
      <c r="J983" s="96"/>
      <c r="K983" s="96"/>
      <c r="L983" s="96"/>
      <c r="M983" s="96"/>
      <c r="N983" s="96"/>
      <c r="O983" s="96"/>
      <c r="P983" s="96"/>
      <c r="Q983" s="96"/>
      <c r="R983" s="111"/>
      <c r="S983" s="111"/>
      <c r="T983" s="112"/>
      <c r="U983" s="111"/>
      <c r="V983" s="111"/>
      <c r="W983" s="111"/>
      <c r="X983" s="111"/>
    </row>
    <row r="984" spans="2:24" s="113" customFormat="1" x14ac:dyDescent="0.45">
      <c r="B984"/>
      <c r="C984"/>
      <c r="D984"/>
      <c r="E984"/>
      <c r="F984"/>
      <c r="G984"/>
      <c r="H984"/>
      <c r="I984" s="96"/>
      <c r="J984" s="96"/>
      <c r="K984" s="96"/>
      <c r="L984" s="96"/>
      <c r="M984" s="96"/>
      <c r="N984" s="96"/>
      <c r="O984" s="96"/>
      <c r="P984" s="96"/>
      <c r="Q984" s="96"/>
      <c r="R984" s="111"/>
      <c r="S984" s="111"/>
      <c r="T984" s="112"/>
      <c r="U984" s="111"/>
      <c r="V984" s="111"/>
      <c r="W984" s="111"/>
      <c r="X984" s="111"/>
    </row>
    <row r="985" spans="2:24" s="113" customFormat="1" x14ac:dyDescent="0.45">
      <c r="B985"/>
      <c r="C985"/>
      <c r="D985"/>
      <c r="E985"/>
      <c r="F985"/>
      <c r="G985"/>
      <c r="H985"/>
      <c r="I985" s="96"/>
      <c r="J985" s="96"/>
      <c r="K985" s="96"/>
      <c r="L985" s="96"/>
      <c r="M985" s="96"/>
      <c r="N985" s="96"/>
      <c r="O985" s="96"/>
      <c r="P985" s="96"/>
      <c r="Q985" s="96"/>
      <c r="R985" s="111"/>
      <c r="S985" s="111"/>
      <c r="T985" s="112"/>
      <c r="U985" s="111"/>
      <c r="V985" s="111"/>
      <c r="W985" s="111"/>
      <c r="X985" s="111"/>
    </row>
    <row r="986" spans="2:24" s="113" customFormat="1" x14ac:dyDescent="0.45">
      <c r="B986"/>
      <c r="C986"/>
      <c r="D986"/>
      <c r="E986"/>
      <c r="F986"/>
      <c r="G986"/>
      <c r="H986"/>
      <c r="I986" s="96"/>
      <c r="J986" s="96"/>
      <c r="K986" s="96"/>
      <c r="L986" s="96"/>
      <c r="M986" s="96"/>
      <c r="N986" s="96"/>
      <c r="O986" s="96"/>
      <c r="P986" s="96"/>
      <c r="Q986" s="96"/>
      <c r="R986" s="111"/>
      <c r="S986" s="111"/>
      <c r="T986" s="112"/>
      <c r="U986" s="111"/>
      <c r="V986" s="111"/>
      <c r="W986" s="111"/>
      <c r="X986" s="111"/>
    </row>
    <row r="987" spans="2:24" s="113" customFormat="1" x14ac:dyDescent="0.45">
      <c r="B987"/>
      <c r="C987"/>
      <c r="D987"/>
      <c r="E987"/>
      <c r="F987"/>
      <c r="G987"/>
      <c r="H987"/>
      <c r="I987" s="96"/>
      <c r="J987" s="96"/>
      <c r="K987" s="96"/>
      <c r="L987" s="96"/>
      <c r="M987" s="96"/>
      <c r="N987" s="96"/>
      <c r="O987" s="96"/>
      <c r="P987" s="96"/>
      <c r="Q987" s="96"/>
      <c r="R987" s="111"/>
      <c r="S987" s="111"/>
      <c r="T987" s="112"/>
      <c r="U987" s="111"/>
      <c r="V987" s="111"/>
      <c r="W987" s="111"/>
      <c r="X987" s="111"/>
    </row>
    <row r="988" spans="2:24" s="113" customFormat="1" x14ac:dyDescent="0.45">
      <c r="B988"/>
      <c r="C988"/>
      <c r="D988"/>
      <c r="E988"/>
      <c r="F988"/>
      <c r="G988"/>
      <c r="H988"/>
      <c r="I988" s="96"/>
      <c r="J988" s="96"/>
      <c r="K988" s="96"/>
      <c r="L988" s="96"/>
      <c r="M988" s="96"/>
      <c r="N988" s="96"/>
      <c r="O988" s="96"/>
      <c r="P988" s="96"/>
      <c r="Q988" s="96"/>
      <c r="R988" s="111"/>
      <c r="S988" s="111"/>
      <c r="T988" s="112"/>
      <c r="U988" s="111"/>
      <c r="V988" s="111"/>
      <c r="W988" s="111"/>
      <c r="X988" s="111"/>
    </row>
    <row r="989" spans="2:24" s="113" customFormat="1" x14ac:dyDescent="0.45">
      <c r="B989"/>
      <c r="C989"/>
      <c r="D989"/>
      <c r="E989"/>
      <c r="F989"/>
      <c r="G989"/>
      <c r="H989"/>
      <c r="I989" s="96"/>
      <c r="J989" s="96"/>
      <c r="K989" s="96"/>
      <c r="L989" s="96"/>
      <c r="M989" s="96"/>
      <c r="N989" s="96"/>
      <c r="O989" s="96"/>
      <c r="P989" s="96"/>
      <c r="Q989" s="96"/>
      <c r="R989" s="111"/>
      <c r="S989" s="111"/>
      <c r="T989" s="112"/>
      <c r="U989" s="111"/>
      <c r="V989" s="111"/>
      <c r="W989" s="111"/>
      <c r="X989" s="111"/>
    </row>
    <row r="990" spans="2:24" s="113" customFormat="1" x14ac:dyDescent="0.45">
      <c r="B990"/>
      <c r="C990"/>
      <c r="D990"/>
      <c r="E990"/>
      <c r="F990"/>
      <c r="G990"/>
      <c r="H990"/>
      <c r="I990" s="96"/>
      <c r="J990" s="96"/>
      <c r="K990" s="96"/>
      <c r="L990" s="96"/>
      <c r="M990" s="96"/>
      <c r="N990" s="96"/>
      <c r="O990" s="96"/>
      <c r="P990" s="96"/>
      <c r="Q990" s="96"/>
      <c r="R990" s="111"/>
      <c r="S990" s="111"/>
      <c r="T990" s="112"/>
      <c r="U990" s="111"/>
      <c r="V990" s="111"/>
      <c r="W990" s="111"/>
      <c r="X990" s="111"/>
    </row>
    <row r="991" spans="2:24" s="113" customFormat="1" x14ac:dyDescent="0.45">
      <c r="B991"/>
      <c r="C991"/>
      <c r="D991"/>
      <c r="E991"/>
      <c r="F991"/>
      <c r="G991"/>
      <c r="H991"/>
      <c r="I991" s="96"/>
      <c r="J991" s="96"/>
      <c r="K991" s="96"/>
      <c r="L991" s="96"/>
      <c r="M991" s="96"/>
      <c r="N991" s="96"/>
      <c r="O991" s="96"/>
      <c r="P991" s="96"/>
      <c r="Q991" s="96"/>
      <c r="R991" s="111"/>
      <c r="S991" s="111"/>
      <c r="T991" s="112"/>
      <c r="U991" s="111"/>
      <c r="V991" s="111"/>
      <c r="W991" s="111"/>
      <c r="X991" s="111"/>
    </row>
    <row r="992" spans="2:24" s="113" customFormat="1" x14ac:dyDescent="0.45">
      <c r="B992"/>
      <c r="C992"/>
      <c r="D992"/>
      <c r="E992"/>
      <c r="F992"/>
      <c r="G992"/>
      <c r="H992"/>
      <c r="I992" s="96"/>
      <c r="J992" s="96"/>
      <c r="K992" s="96"/>
      <c r="L992" s="96"/>
      <c r="M992" s="96"/>
      <c r="N992" s="96"/>
      <c r="O992" s="96"/>
      <c r="P992" s="96"/>
      <c r="Q992" s="96"/>
      <c r="R992" s="111"/>
      <c r="S992" s="111"/>
      <c r="T992" s="112"/>
      <c r="U992" s="111"/>
      <c r="V992" s="111"/>
      <c r="W992" s="111"/>
      <c r="X992" s="111"/>
    </row>
    <row r="993" spans="2:24" s="113" customFormat="1" x14ac:dyDescent="0.45">
      <c r="B993"/>
      <c r="C993"/>
      <c r="D993"/>
      <c r="E993"/>
      <c r="F993"/>
      <c r="G993"/>
      <c r="H993"/>
      <c r="I993" s="96"/>
      <c r="J993" s="96"/>
      <c r="K993" s="96"/>
      <c r="L993" s="96"/>
      <c r="M993" s="96"/>
      <c r="N993" s="96"/>
      <c r="O993" s="96"/>
      <c r="P993" s="96"/>
      <c r="Q993" s="96"/>
      <c r="R993" s="111"/>
      <c r="S993" s="111"/>
      <c r="T993" s="112"/>
      <c r="U993" s="111"/>
      <c r="V993" s="111"/>
      <c r="W993" s="111"/>
      <c r="X993" s="111"/>
    </row>
    <row r="994" spans="2:24" s="113" customFormat="1" x14ac:dyDescent="0.45">
      <c r="B994"/>
      <c r="C994"/>
      <c r="D994"/>
      <c r="E994"/>
      <c r="F994"/>
      <c r="G994"/>
      <c r="H994"/>
      <c r="I994" s="96"/>
      <c r="J994" s="96"/>
      <c r="K994" s="96"/>
      <c r="L994" s="96"/>
      <c r="M994" s="96"/>
      <c r="N994" s="96"/>
      <c r="O994" s="96"/>
      <c r="P994" s="96"/>
      <c r="Q994" s="96"/>
      <c r="R994" s="111"/>
      <c r="S994" s="111"/>
      <c r="T994" s="112"/>
      <c r="U994" s="111"/>
      <c r="V994" s="111"/>
      <c r="W994" s="111"/>
      <c r="X994" s="111"/>
    </row>
    <row r="995" spans="2:24" s="113" customFormat="1" x14ac:dyDescent="0.45">
      <c r="B995"/>
      <c r="C995"/>
      <c r="D995"/>
      <c r="E995"/>
      <c r="F995"/>
      <c r="G995"/>
      <c r="H995"/>
      <c r="I995" s="96"/>
      <c r="J995" s="96"/>
      <c r="K995" s="96"/>
      <c r="L995" s="96"/>
      <c r="M995" s="96"/>
      <c r="N995" s="96"/>
      <c r="O995" s="96"/>
      <c r="P995" s="96"/>
      <c r="Q995" s="96"/>
      <c r="R995" s="111"/>
      <c r="S995" s="111"/>
      <c r="T995" s="112"/>
      <c r="U995" s="111"/>
      <c r="V995" s="111"/>
      <c r="W995" s="111"/>
      <c r="X995" s="111"/>
    </row>
    <row r="996" spans="2:24" s="113" customFormat="1" x14ac:dyDescent="0.45">
      <c r="B996"/>
      <c r="C996"/>
      <c r="D996"/>
      <c r="E996"/>
      <c r="F996"/>
      <c r="G996"/>
      <c r="H996"/>
      <c r="I996" s="96"/>
      <c r="J996" s="96"/>
      <c r="K996" s="96"/>
      <c r="L996" s="96"/>
      <c r="M996" s="96"/>
      <c r="N996" s="96"/>
      <c r="O996" s="96"/>
      <c r="P996" s="96"/>
      <c r="Q996" s="96"/>
      <c r="R996" s="111"/>
      <c r="S996" s="111"/>
      <c r="T996" s="112"/>
      <c r="U996" s="111"/>
      <c r="V996" s="111"/>
      <c r="W996" s="111"/>
      <c r="X996" s="111"/>
    </row>
    <row r="997" spans="2:24" s="113" customFormat="1" x14ac:dyDescent="0.45">
      <c r="B997"/>
      <c r="C997"/>
      <c r="D997"/>
      <c r="E997"/>
      <c r="F997"/>
      <c r="G997"/>
      <c r="H997"/>
      <c r="I997" s="96"/>
      <c r="J997" s="96"/>
      <c r="K997" s="96"/>
      <c r="L997" s="96"/>
      <c r="M997" s="96"/>
      <c r="N997" s="96"/>
      <c r="O997" s="96"/>
      <c r="P997" s="96"/>
      <c r="Q997" s="96"/>
      <c r="R997" s="111"/>
      <c r="S997" s="111"/>
      <c r="T997" s="112"/>
      <c r="U997" s="111"/>
      <c r="V997" s="111"/>
      <c r="W997" s="111"/>
      <c r="X997" s="111"/>
    </row>
    <row r="998" spans="2:24" s="113" customFormat="1" x14ac:dyDescent="0.45">
      <c r="B998"/>
      <c r="C998"/>
      <c r="D998"/>
      <c r="E998"/>
      <c r="F998"/>
      <c r="G998"/>
      <c r="H998"/>
      <c r="I998" s="96"/>
      <c r="J998" s="96"/>
      <c r="K998" s="96"/>
      <c r="L998" s="96"/>
      <c r="M998" s="96"/>
      <c r="N998" s="96"/>
      <c r="O998" s="96"/>
      <c r="P998" s="96"/>
      <c r="Q998" s="96"/>
      <c r="R998" s="111"/>
      <c r="S998" s="111"/>
      <c r="T998" s="112"/>
      <c r="U998" s="111"/>
      <c r="V998" s="111"/>
      <c r="W998" s="111"/>
      <c r="X998" s="111"/>
    </row>
    <row r="999" spans="2:24" s="113" customFormat="1" x14ac:dyDescent="0.45">
      <c r="B999"/>
      <c r="C999"/>
      <c r="D999"/>
      <c r="E999"/>
      <c r="F999"/>
      <c r="G999"/>
      <c r="H999"/>
      <c r="I999" s="96"/>
      <c r="J999" s="96"/>
      <c r="K999" s="96"/>
      <c r="L999" s="96"/>
      <c r="M999" s="96"/>
      <c r="N999" s="96"/>
      <c r="O999" s="96"/>
      <c r="P999" s="96"/>
      <c r="Q999" s="96"/>
      <c r="R999" s="111"/>
      <c r="S999" s="111"/>
      <c r="T999" s="112"/>
      <c r="U999" s="111"/>
      <c r="V999" s="111"/>
      <c r="W999" s="111"/>
      <c r="X999" s="111"/>
    </row>
    <row r="1000" spans="2:24" s="113" customFormat="1" x14ac:dyDescent="0.45">
      <c r="B1000"/>
      <c r="C1000"/>
      <c r="D1000"/>
      <c r="E1000"/>
      <c r="F1000"/>
      <c r="G1000"/>
      <c r="H1000"/>
      <c r="I1000" s="96"/>
      <c r="J1000" s="96"/>
      <c r="K1000" s="96"/>
      <c r="L1000" s="96"/>
      <c r="M1000" s="96"/>
      <c r="N1000" s="96"/>
      <c r="O1000" s="96"/>
      <c r="P1000" s="96"/>
      <c r="Q1000" s="96"/>
      <c r="R1000" s="111"/>
      <c r="S1000" s="111"/>
      <c r="T1000" s="112"/>
      <c r="U1000" s="111"/>
      <c r="V1000" s="111"/>
      <c r="W1000" s="111"/>
      <c r="X1000" s="111"/>
    </row>
    <row r="1001" spans="2:24" s="113" customFormat="1" x14ac:dyDescent="0.45">
      <c r="B1001"/>
      <c r="C1001"/>
      <c r="D1001"/>
      <c r="E1001"/>
      <c r="F1001"/>
      <c r="G1001"/>
      <c r="H1001"/>
      <c r="I1001" s="96"/>
      <c r="J1001" s="96"/>
      <c r="K1001" s="96"/>
      <c r="L1001" s="96"/>
      <c r="M1001" s="96"/>
      <c r="N1001" s="96"/>
      <c r="O1001" s="96"/>
      <c r="P1001" s="96"/>
      <c r="Q1001" s="96"/>
      <c r="R1001" s="111"/>
      <c r="S1001" s="111"/>
      <c r="T1001" s="112"/>
      <c r="U1001" s="111"/>
      <c r="V1001" s="111"/>
      <c r="W1001" s="111"/>
      <c r="X1001" s="111"/>
    </row>
    <row r="1002" spans="2:24" s="113" customFormat="1" x14ac:dyDescent="0.45">
      <c r="B1002"/>
      <c r="C1002"/>
      <c r="D1002"/>
      <c r="E1002"/>
      <c r="F1002"/>
      <c r="G1002"/>
      <c r="H1002"/>
      <c r="I1002" s="96"/>
      <c r="J1002" s="96"/>
      <c r="K1002" s="96"/>
      <c r="L1002" s="96"/>
      <c r="M1002" s="96"/>
      <c r="N1002" s="96"/>
      <c r="O1002" s="96"/>
      <c r="P1002" s="96"/>
      <c r="Q1002" s="96"/>
      <c r="R1002" s="111"/>
      <c r="S1002" s="111"/>
      <c r="T1002" s="112"/>
      <c r="U1002" s="111"/>
      <c r="V1002" s="111"/>
      <c r="W1002" s="111"/>
      <c r="X1002" s="111"/>
    </row>
    <row r="1003" spans="2:24" s="113" customFormat="1" x14ac:dyDescent="0.45">
      <c r="B1003"/>
      <c r="C1003"/>
      <c r="D1003"/>
      <c r="E1003"/>
      <c r="F1003"/>
      <c r="G1003"/>
      <c r="H1003"/>
      <c r="I1003" s="96"/>
      <c r="J1003" s="96"/>
      <c r="K1003" s="96"/>
      <c r="L1003" s="96"/>
      <c r="M1003" s="96"/>
      <c r="N1003" s="96"/>
      <c r="O1003" s="96"/>
      <c r="P1003" s="96"/>
      <c r="Q1003" s="96"/>
      <c r="R1003" s="111"/>
      <c r="S1003" s="111"/>
      <c r="T1003" s="112"/>
      <c r="U1003" s="111"/>
      <c r="V1003" s="111"/>
      <c r="W1003" s="111"/>
      <c r="X1003" s="111"/>
    </row>
    <row r="1004" spans="2:24" s="113" customFormat="1" x14ac:dyDescent="0.45">
      <c r="B1004"/>
      <c r="C1004"/>
      <c r="D1004"/>
      <c r="E1004"/>
      <c r="F1004"/>
      <c r="G1004"/>
      <c r="H1004"/>
      <c r="I1004" s="96"/>
      <c r="J1004" s="96"/>
      <c r="K1004" s="96"/>
      <c r="L1004" s="96"/>
      <c r="M1004" s="96"/>
      <c r="N1004" s="96"/>
      <c r="O1004" s="96"/>
      <c r="P1004" s="96"/>
      <c r="Q1004" s="96"/>
      <c r="R1004" s="111"/>
      <c r="S1004" s="111"/>
      <c r="T1004" s="112"/>
      <c r="U1004" s="111"/>
      <c r="V1004" s="111"/>
      <c r="W1004" s="111"/>
      <c r="X1004" s="111"/>
    </row>
    <row r="1005" spans="2:24" s="113" customFormat="1" x14ac:dyDescent="0.45">
      <c r="B1005"/>
      <c r="C1005"/>
      <c r="D1005"/>
      <c r="E1005"/>
      <c r="F1005"/>
      <c r="G1005"/>
      <c r="H1005"/>
      <c r="I1005" s="96"/>
      <c r="J1005" s="96"/>
      <c r="K1005" s="96"/>
      <c r="L1005" s="96"/>
      <c r="M1005" s="96"/>
      <c r="N1005" s="96"/>
      <c r="O1005" s="96"/>
      <c r="P1005" s="96"/>
      <c r="Q1005" s="96"/>
      <c r="R1005" s="111"/>
      <c r="S1005" s="111"/>
      <c r="T1005" s="112"/>
      <c r="U1005" s="111"/>
      <c r="V1005" s="111"/>
      <c r="W1005" s="111"/>
      <c r="X1005" s="111"/>
    </row>
    <row r="1006" spans="2:24" s="113" customFormat="1" x14ac:dyDescent="0.45">
      <c r="B1006"/>
      <c r="C1006"/>
      <c r="D1006"/>
      <c r="E1006"/>
      <c r="F1006"/>
      <c r="G1006"/>
      <c r="H1006"/>
      <c r="I1006" s="96"/>
      <c r="J1006" s="96"/>
      <c r="K1006" s="96"/>
      <c r="L1006" s="96"/>
      <c r="M1006" s="96"/>
      <c r="N1006" s="96"/>
      <c r="O1006" s="96"/>
      <c r="P1006" s="96"/>
      <c r="Q1006" s="96"/>
      <c r="R1006" s="111"/>
      <c r="S1006" s="111"/>
      <c r="T1006" s="112"/>
      <c r="U1006" s="111"/>
      <c r="V1006" s="111"/>
      <c r="W1006" s="111"/>
      <c r="X1006" s="111"/>
    </row>
    <row r="1007" spans="2:24" s="113" customFormat="1" x14ac:dyDescent="0.45">
      <c r="B1007"/>
      <c r="C1007"/>
      <c r="D1007"/>
      <c r="E1007"/>
      <c r="F1007"/>
      <c r="G1007"/>
      <c r="H1007"/>
      <c r="I1007" s="96"/>
      <c r="J1007" s="96"/>
      <c r="K1007" s="96"/>
      <c r="L1007" s="96"/>
      <c r="M1007" s="96"/>
      <c r="N1007" s="96"/>
      <c r="O1007" s="96"/>
      <c r="P1007" s="96"/>
      <c r="Q1007" s="96"/>
      <c r="R1007" s="111"/>
      <c r="S1007" s="111"/>
      <c r="T1007" s="112"/>
      <c r="U1007" s="111"/>
      <c r="V1007" s="111"/>
      <c r="W1007" s="111"/>
      <c r="X1007" s="111"/>
    </row>
    <row r="1008" spans="2:24" s="113" customFormat="1" x14ac:dyDescent="0.45">
      <c r="B1008"/>
      <c r="C1008"/>
      <c r="D1008"/>
      <c r="E1008"/>
      <c r="F1008"/>
      <c r="G1008"/>
      <c r="H1008"/>
      <c r="I1008" s="96"/>
      <c r="J1008" s="96"/>
      <c r="K1008" s="96"/>
      <c r="L1008" s="96"/>
      <c r="M1008" s="96"/>
      <c r="N1008" s="96"/>
      <c r="O1008" s="96"/>
      <c r="P1008" s="96"/>
      <c r="Q1008" s="96"/>
      <c r="R1008" s="111"/>
      <c r="S1008" s="111"/>
      <c r="T1008" s="112"/>
      <c r="U1008" s="111"/>
      <c r="V1008" s="111"/>
      <c r="W1008" s="111"/>
      <c r="X1008" s="111"/>
    </row>
    <row r="1009" spans="2:24" s="113" customFormat="1" x14ac:dyDescent="0.45">
      <c r="B1009"/>
      <c r="C1009"/>
      <c r="D1009"/>
      <c r="E1009"/>
      <c r="F1009"/>
      <c r="G1009"/>
      <c r="H1009"/>
      <c r="I1009" s="96"/>
      <c r="J1009" s="96"/>
      <c r="K1009" s="96"/>
      <c r="L1009" s="96"/>
      <c r="M1009" s="96"/>
      <c r="N1009" s="96"/>
      <c r="O1009" s="96"/>
      <c r="P1009" s="96"/>
      <c r="Q1009" s="96"/>
      <c r="R1009" s="111"/>
      <c r="S1009" s="111"/>
      <c r="T1009" s="112"/>
      <c r="U1009" s="111"/>
      <c r="V1009" s="111"/>
      <c r="W1009" s="111"/>
      <c r="X1009" s="111"/>
    </row>
    <row r="1010" spans="2:24" s="113" customFormat="1" x14ac:dyDescent="0.45">
      <c r="B1010"/>
      <c r="C1010"/>
      <c r="D1010"/>
      <c r="E1010"/>
      <c r="F1010"/>
      <c r="G1010"/>
      <c r="H1010"/>
      <c r="I1010" s="96"/>
      <c r="J1010" s="96"/>
      <c r="K1010" s="96"/>
      <c r="L1010" s="96"/>
      <c r="M1010" s="96"/>
      <c r="N1010" s="96"/>
      <c r="O1010" s="96"/>
      <c r="P1010" s="96"/>
      <c r="Q1010" s="96"/>
      <c r="R1010" s="111"/>
      <c r="S1010" s="111"/>
      <c r="T1010" s="112"/>
      <c r="U1010" s="111"/>
      <c r="V1010" s="111"/>
      <c r="W1010" s="111"/>
      <c r="X1010" s="111"/>
    </row>
    <row r="1011" spans="2:24" s="113" customFormat="1" x14ac:dyDescent="0.45">
      <c r="B1011"/>
      <c r="C1011"/>
      <c r="D1011"/>
      <c r="E1011"/>
      <c r="F1011"/>
      <c r="G1011"/>
      <c r="H1011"/>
      <c r="I1011" s="96"/>
      <c r="J1011" s="96"/>
      <c r="K1011" s="96"/>
      <c r="L1011" s="96"/>
      <c r="M1011" s="96"/>
      <c r="N1011" s="96"/>
      <c r="O1011" s="96"/>
      <c r="P1011" s="96"/>
      <c r="Q1011" s="96"/>
      <c r="R1011" s="111"/>
      <c r="S1011" s="111"/>
      <c r="T1011" s="112"/>
      <c r="U1011" s="111"/>
      <c r="V1011" s="111"/>
      <c r="W1011" s="111"/>
      <c r="X1011" s="111"/>
    </row>
    <row r="1012" spans="2:24" s="113" customFormat="1" x14ac:dyDescent="0.45">
      <c r="B1012"/>
      <c r="C1012"/>
      <c r="D1012"/>
      <c r="E1012"/>
      <c r="F1012"/>
      <c r="G1012"/>
      <c r="H1012"/>
      <c r="I1012" s="96"/>
      <c r="J1012" s="96"/>
      <c r="K1012" s="96"/>
      <c r="L1012" s="96"/>
      <c r="M1012" s="96"/>
      <c r="N1012" s="96"/>
      <c r="O1012" s="96"/>
      <c r="P1012" s="96"/>
      <c r="Q1012" s="96"/>
      <c r="R1012" s="111"/>
      <c r="S1012" s="111"/>
      <c r="T1012" s="112"/>
      <c r="U1012" s="111"/>
      <c r="V1012" s="111"/>
      <c r="W1012" s="111"/>
      <c r="X1012" s="111"/>
    </row>
    <row r="1013" spans="2:24" s="113" customFormat="1" x14ac:dyDescent="0.45">
      <c r="B1013"/>
      <c r="C1013"/>
      <c r="D1013"/>
      <c r="E1013"/>
      <c r="F1013"/>
      <c r="G1013"/>
      <c r="H1013"/>
      <c r="I1013" s="96"/>
      <c r="J1013" s="96"/>
      <c r="K1013" s="96"/>
      <c r="L1013" s="96"/>
      <c r="M1013" s="96"/>
      <c r="N1013" s="96"/>
      <c r="O1013" s="96"/>
      <c r="P1013" s="96"/>
      <c r="Q1013" s="96"/>
      <c r="R1013" s="111"/>
      <c r="S1013" s="111"/>
      <c r="T1013" s="112"/>
      <c r="U1013" s="111"/>
      <c r="V1013" s="111"/>
      <c r="W1013" s="111"/>
      <c r="X1013" s="111"/>
    </row>
    <row r="1014" spans="2:24" s="113" customFormat="1" x14ac:dyDescent="0.45">
      <c r="B1014"/>
      <c r="C1014"/>
      <c r="D1014"/>
      <c r="E1014"/>
      <c r="F1014"/>
      <c r="G1014"/>
      <c r="H1014"/>
      <c r="I1014" s="96"/>
      <c r="J1014" s="96"/>
      <c r="K1014" s="96"/>
      <c r="L1014" s="96"/>
      <c r="M1014" s="96"/>
      <c r="N1014" s="96"/>
      <c r="O1014" s="96"/>
      <c r="P1014" s="96"/>
      <c r="Q1014" s="96"/>
      <c r="R1014" s="111"/>
      <c r="S1014" s="111"/>
      <c r="T1014" s="112"/>
      <c r="U1014" s="111"/>
      <c r="V1014" s="111"/>
      <c r="W1014" s="111"/>
      <c r="X1014" s="111"/>
    </row>
    <row r="1015" spans="2:24" s="113" customFormat="1" x14ac:dyDescent="0.45">
      <c r="B1015"/>
      <c r="C1015"/>
      <c r="D1015"/>
      <c r="E1015"/>
      <c r="F1015"/>
      <c r="G1015"/>
      <c r="H1015"/>
      <c r="I1015" s="96"/>
      <c r="J1015" s="96"/>
      <c r="K1015" s="96"/>
      <c r="L1015" s="96"/>
      <c r="M1015" s="96"/>
      <c r="N1015" s="96"/>
      <c r="O1015" s="96"/>
      <c r="P1015" s="96"/>
      <c r="Q1015" s="96"/>
      <c r="R1015" s="111"/>
      <c r="S1015" s="111"/>
      <c r="T1015" s="112"/>
      <c r="U1015" s="111"/>
      <c r="V1015" s="111"/>
      <c r="W1015" s="111"/>
      <c r="X1015" s="111"/>
    </row>
    <row r="1016" spans="2:24" s="113" customFormat="1" x14ac:dyDescent="0.45">
      <c r="B1016"/>
      <c r="C1016"/>
      <c r="D1016"/>
      <c r="E1016"/>
      <c r="F1016"/>
      <c r="G1016"/>
      <c r="H1016"/>
      <c r="I1016" s="96"/>
      <c r="J1016" s="96"/>
      <c r="K1016" s="96"/>
      <c r="L1016" s="96"/>
      <c r="M1016" s="96"/>
      <c r="N1016" s="96"/>
      <c r="O1016" s="96"/>
      <c r="P1016" s="96"/>
      <c r="Q1016" s="96"/>
      <c r="R1016" s="111"/>
      <c r="S1016" s="111"/>
      <c r="T1016" s="112"/>
      <c r="U1016" s="111"/>
      <c r="V1016" s="111"/>
      <c r="W1016" s="111"/>
      <c r="X1016" s="111"/>
    </row>
    <row r="1017" spans="2:24" s="113" customFormat="1" x14ac:dyDescent="0.45">
      <c r="B1017"/>
      <c r="C1017"/>
      <c r="D1017"/>
      <c r="E1017"/>
      <c r="F1017"/>
      <c r="G1017"/>
      <c r="H1017"/>
      <c r="I1017" s="96"/>
      <c r="J1017" s="96"/>
      <c r="K1017" s="96"/>
      <c r="L1017" s="96"/>
      <c r="M1017" s="96"/>
      <c r="N1017" s="96"/>
      <c r="O1017" s="96"/>
      <c r="P1017" s="96"/>
      <c r="Q1017" s="96"/>
      <c r="R1017" s="111"/>
      <c r="S1017" s="111"/>
      <c r="T1017" s="112"/>
      <c r="U1017" s="111"/>
      <c r="V1017" s="111"/>
      <c r="W1017" s="111"/>
      <c r="X1017" s="111"/>
    </row>
    <row r="1018" spans="2:24" s="113" customFormat="1" x14ac:dyDescent="0.45">
      <c r="B1018"/>
      <c r="C1018"/>
      <c r="D1018"/>
      <c r="E1018"/>
      <c r="F1018"/>
      <c r="G1018"/>
      <c r="H1018"/>
      <c r="I1018" s="96"/>
      <c r="J1018" s="96"/>
      <c r="K1018" s="96"/>
      <c r="L1018" s="96"/>
      <c r="M1018" s="96"/>
      <c r="N1018" s="96"/>
      <c r="O1018" s="96"/>
      <c r="P1018" s="96"/>
      <c r="Q1018" s="96"/>
      <c r="R1018" s="111"/>
      <c r="S1018" s="111"/>
      <c r="T1018" s="112"/>
      <c r="U1018" s="111"/>
      <c r="V1018" s="111"/>
      <c r="W1018" s="111"/>
      <c r="X1018" s="111"/>
    </row>
    <row r="1019" spans="2:24" s="113" customFormat="1" x14ac:dyDescent="0.45">
      <c r="B1019"/>
      <c r="C1019"/>
      <c r="D1019"/>
      <c r="E1019"/>
      <c r="F1019"/>
      <c r="G1019"/>
      <c r="H1019"/>
      <c r="I1019" s="96"/>
      <c r="J1019" s="96"/>
      <c r="K1019" s="96"/>
      <c r="L1019" s="96"/>
      <c r="M1019" s="96"/>
      <c r="N1019" s="96"/>
      <c r="O1019" s="96"/>
      <c r="P1019" s="96"/>
      <c r="Q1019" s="96"/>
      <c r="R1019" s="111"/>
      <c r="S1019" s="111"/>
      <c r="T1019" s="112"/>
      <c r="U1019" s="111"/>
      <c r="V1019" s="111"/>
      <c r="W1019" s="111"/>
      <c r="X1019" s="111"/>
    </row>
    <row r="1020" spans="2:24" s="113" customFormat="1" x14ac:dyDescent="0.45">
      <c r="B1020"/>
      <c r="C1020"/>
      <c r="D1020"/>
      <c r="E1020"/>
      <c r="F1020"/>
      <c r="G1020"/>
      <c r="H1020"/>
      <c r="I1020" s="96"/>
      <c r="J1020" s="96"/>
      <c r="K1020" s="96"/>
      <c r="L1020" s="96"/>
      <c r="M1020" s="96"/>
      <c r="N1020" s="96"/>
      <c r="O1020" s="96"/>
      <c r="P1020" s="96"/>
      <c r="Q1020" s="96"/>
      <c r="R1020" s="111"/>
      <c r="S1020" s="111"/>
      <c r="T1020" s="112"/>
      <c r="U1020" s="111"/>
      <c r="V1020" s="111"/>
      <c r="W1020" s="111"/>
      <c r="X1020" s="111"/>
    </row>
    <row r="1021" spans="2:24" s="113" customFormat="1" x14ac:dyDescent="0.45">
      <c r="B1021"/>
      <c r="C1021"/>
      <c r="D1021"/>
      <c r="E1021"/>
      <c r="F1021"/>
      <c r="G1021"/>
      <c r="H1021"/>
      <c r="I1021" s="96"/>
      <c r="J1021" s="96"/>
      <c r="K1021" s="96"/>
      <c r="L1021" s="96"/>
      <c r="M1021" s="96"/>
      <c r="N1021" s="96"/>
      <c r="O1021" s="96"/>
      <c r="P1021" s="96"/>
      <c r="Q1021" s="96"/>
      <c r="R1021" s="111"/>
      <c r="S1021" s="111"/>
      <c r="T1021" s="112"/>
      <c r="U1021" s="111"/>
      <c r="V1021" s="111"/>
      <c r="W1021" s="111"/>
      <c r="X1021" s="111"/>
    </row>
    <row r="1022" spans="2:24" s="113" customFormat="1" x14ac:dyDescent="0.45">
      <c r="B1022"/>
      <c r="C1022"/>
      <c r="D1022"/>
      <c r="E1022"/>
      <c r="F1022"/>
      <c r="G1022"/>
      <c r="H1022"/>
      <c r="I1022" s="96"/>
      <c r="J1022" s="96"/>
      <c r="K1022" s="96"/>
      <c r="L1022" s="96"/>
      <c r="M1022" s="96"/>
      <c r="N1022" s="96"/>
      <c r="O1022" s="96"/>
      <c r="P1022" s="96"/>
      <c r="Q1022" s="96"/>
      <c r="R1022" s="111"/>
      <c r="S1022" s="111"/>
      <c r="T1022" s="112"/>
      <c r="U1022" s="111"/>
      <c r="V1022" s="111"/>
      <c r="W1022" s="111"/>
      <c r="X1022" s="111"/>
    </row>
    <row r="1023" spans="2:24" s="113" customFormat="1" x14ac:dyDescent="0.45">
      <c r="B1023"/>
      <c r="C1023"/>
      <c r="D1023"/>
      <c r="E1023"/>
      <c r="F1023"/>
      <c r="G1023"/>
      <c r="H1023"/>
      <c r="I1023" s="96"/>
      <c r="J1023" s="96"/>
      <c r="K1023" s="96"/>
      <c r="L1023" s="96"/>
      <c r="M1023" s="96"/>
      <c r="N1023" s="96"/>
      <c r="O1023" s="96"/>
      <c r="P1023" s="96"/>
      <c r="Q1023" s="96"/>
      <c r="R1023" s="111"/>
      <c r="S1023" s="111"/>
      <c r="T1023" s="112"/>
      <c r="U1023" s="111"/>
      <c r="V1023" s="111"/>
      <c r="W1023" s="111"/>
      <c r="X1023" s="111"/>
    </row>
    <row r="1024" spans="2:24" s="113" customFormat="1" x14ac:dyDescent="0.45">
      <c r="B1024"/>
      <c r="C1024"/>
      <c r="D1024"/>
      <c r="E1024"/>
      <c r="F1024"/>
      <c r="G1024"/>
      <c r="H1024"/>
      <c r="I1024" s="96"/>
      <c r="J1024" s="96"/>
      <c r="K1024" s="96"/>
      <c r="L1024" s="96"/>
      <c r="M1024" s="96"/>
      <c r="N1024" s="96"/>
      <c r="O1024" s="96"/>
      <c r="P1024" s="96"/>
      <c r="Q1024" s="96"/>
      <c r="R1024" s="111"/>
      <c r="S1024" s="111"/>
      <c r="T1024" s="112"/>
      <c r="U1024" s="111"/>
      <c r="V1024" s="111"/>
      <c r="W1024" s="111"/>
      <c r="X1024" s="111"/>
    </row>
    <row r="1025" spans="2:24" s="113" customFormat="1" x14ac:dyDescent="0.45">
      <c r="B1025"/>
      <c r="C1025"/>
      <c r="D1025"/>
      <c r="E1025"/>
      <c r="F1025"/>
      <c r="G1025"/>
      <c r="H1025"/>
      <c r="I1025" s="96"/>
      <c r="J1025" s="96"/>
      <c r="K1025" s="96"/>
      <c r="L1025" s="96"/>
      <c r="M1025" s="96"/>
      <c r="N1025" s="96"/>
      <c r="O1025" s="96"/>
      <c r="P1025" s="96"/>
      <c r="Q1025" s="96"/>
      <c r="R1025" s="111"/>
      <c r="S1025" s="111"/>
      <c r="T1025" s="112"/>
      <c r="U1025" s="111"/>
      <c r="V1025" s="111"/>
      <c r="W1025" s="111"/>
      <c r="X1025" s="111"/>
    </row>
    <row r="1026" spans="2:24" s="113" customFormat="1" x14ac:dyDescent="0.45">
      <c r="B1026"/>
      <c r="C1026"/>
      <c r="D1026"/>
      <c r="E1026"/>
      <c r="F1026"/>
      <c r="G1026"/>
      <c r="H1026"/>
      <c r="I1026" s="96"/>
      <c r="J1026" s="96"/>
      <c r="K1026" s="96"/>
      <c r="L1026" s="96"/>
      <c r="M1026" s="96"/>
      <c r="N1026" s="96"/>
      <c r="O1026" s="96"/>
      <c r="P1026" s="96"/>
      <c r="Q1026" s="96"/>
      <c r="R1026" s="111"/>
      <c r="S1026" s="111"/>
      <c r="T1026" s="112"/>
      <c r="U1026" s="111"/>
      <c r="V1026" s="111"/>
      <c r="W1026" s="111"/>
      <c r="X1026" s="111"/>
    </row>
    <row r="1027" spans="2:24" s="113" customFormat="1" x14ac:dyDescent="0.45">
      <c r="B1027"/>
      <c r="C1027"/>
      <c r="D1027"/>
      <c r="E1027"/>
      <c r="F1027"/>
      <c r="G1027"/>
      <c r="H1027"/>
      <c r="I1027" s="96"/>
      <c r="J1027" s="96"/>
      <c r="K1027" s="96"/>
      <c r="L1027" s="96"/>
      <c r="M1027" s="96"/>
      <c r="N1027" s="96"/>
      <c r="O1027" s="96"/>
      <c r="P1027" s="96"/>
      <c r="Q1027" s="96"/>
      <c r="R1027" s="111"/>
      <c r="S1027" s="111"/>
      <c r="T1027" s="112"/>
      <c r="U1027" s="111"/>
      <c r="V1027" s="111"/>
      <c r="W1027" s="111"/>
      <c r="X1027" s="111"/>
    </row>
    <row r="1028" spans="2:24" s="113" customFormat="1" x14ac:dyDescent="0.45">
      <c r="B1028"/>
      <c r="C1028"/>
      <c r="D1028"/>
      <c r="E1028"/>
      <c r="F1028"/>
      <c r="G1028"/>
      <c r="H1028"/>
      <c r="I1028" s="96"/>
      <c r="J1028" s="96"/>
      <c r="K1028" s="96"/>
      <c r="L1028" s="96"/>
      <c r="M1028" s="96"/>
      <c r="N1028" s="96"/>
      <c r="O1028" s="96"/>
      <c r="P1028" s="96"/>
      <c r="Q1028" s="96"/>
      <c r="R1028" s="111"/>
      <c r="S1028" s="111"/>
      <c r="T1028" s="112"/>
      <c r="U1028" s="111"/>
      <c r="V1028" s="111"/>
      <c r="W1028" s="111"/>
      <c r="X1028" s="111"/>
    </row>
    <row r="1029" spans="2:24" s="113" customFormat="1" x14ac:dyDescent="0.45">
      <c r="B1029"/>
      <c r="C1029"/>
      <c r="D1029"/>
      <c r="E1029"/>
      <c r="F1029"/>
      <c r="G1029"/>
      <c r="H1029"/>
      <c r="I1029" s="96"/>
      <c r="J1029" s="96"/>
      <c r="K1029" s="96"/>
      <c r="L1029" s="96"/>
      <c r="M1029" s="96"/>
      <c r="N1029" s="96"/>
      <c r="O1029" s="96"/>
      <c r="P1029" s="96"/>
      <c r="Q1029" s="96"/>
      <c r="R1029" s="111"/>
      <c r="S1029" s="111"/>
      <c r="T1029" s="112"/>
      <c r="U1029" s="111"/>
      <c r="V1029" s="111"/>
      <c r="W1029" s="111"/>
      <c r="X1029" s="111"/>
    </row>
    <row r="1030" spans="2:24" s="113" customFormat="1" x14ac:dyDescent="0.45">
      <c r="B1030"/>
      <c r="C1030"/>
      <c r="D1030"/>
      <c r="E1030"/>
      <c r="F1030"/>
      <c r="G1030"/>
      <c r="H1030"/>
      <c r="I1030" s="96"/>
      <c r="J1030" s="96"/>
      <c r="K1030" s="96"/>
      <c r="L1030" s="96"/>
      <c r="M1030" s="96"/>
      <c r="N1030" s="96"/>
      <c r="O1030" s="96"/>
      <c r="P1030" s="96"/>
      <c r="Q1030" s="96"/>
      <c r="R1030" s="111"/>
      <c r="S1030" s="111"/>
      <c r="T1030" s="112"/>
      <c r="U1030" s="111"/>
      <c r="V1030" s="111"/>
      <c r="W1030" s="111"/>
      <c r="X1030" s="111"/>
    </row>
    <row r="1031" spans="2:24" s="113" customFormat="1" x14ac:dyDescent="0.45">
      <c r="B1031"/>
      <c r="C1031"/>
      <c r="D1031"/>
      <c r="E1031"/>
      <c r="F1031"/>
      <c r="G1031"/>
      <c r="H1031"/>
      <c r="I1031" s="96"/>
      <c r="J1031" s="96"/>
      <c r="K1031" s="96"/>
      <c r="L1031" s="96"/>
      <c r="M1031" s="96"/>
      <c r="N1031" s="96"/>
      <c r="O1031" s="96"/>
      <c r="P1031" s="96"/>
      <c r="Q1031" s="96"/>
      <c r="R1031" s="111"/>
      <c r="S1031" s="111"/>
      <c r="T1031" s="112"/>
      <c r="U1031" s="111"/>
      <c r="V1031" s="111"/>
      <c r="W1031" s="111"/>
      <c r="X1031" s="111"/>
    </row>
    <row r="1032" spans="2:24" s="113" customFormat="1" x14ac:dyDescent="0.45">
      <c r="B1032"/>
      <c r="C1032"/>
      <c r="D1032"/>
      <c r="E1032"/>
      <c r="F1032"/>
      <c r="G1032"/>
      <c r="H1032"/>
      <c r="I1032" s="96"/>
      <c r="J1032" s="96"/>
      <c r="K1032" s="96"/>
      <c r="L1032" s="96"/>
      <c r="M1032" s="96"/>
      <c r="N1032" s="96"/>
      <c r="O1032" s="96"/>
      <c r="P1032" s="96"/>
      <c r="Q1032" s="96"/>
      <c r="R1032" s="111"/>
      <c r="S1032" s="111"/>
      <c r="T1032" s="112"/>
      <c r="U1032" s="111"/>
      <c r="V1032" s="111"/>
      <c r="W1032" s="111"/>
      <c r="X1032" s="111"/>
    </row>
    <row r="1033" spans="2:24" s="113" customFormat="1" x14ac:dyDescent="0.45">
      <c r="B1033"/>
      <c r="C1033"/>
      <c r="D1033"/>
      <c r="E1033"/>
      <c r="F1033"/>
      <c r="G1033"/>
      <c r="H1033"/>
      <c r="I1033" s="96"/>
      <c r="J1033" s="96"/>
      <c r="K1033" s="96"/>
      <c r="L1033" s="96"/>
      <c r="M1033" s="96"/>
      <c r="N1033" s="96"/>
      <c r="O1033" s="96"/>
      <c r="P1033" s="96"/>
      <c r="Q1033" s="96"/>
      <c r="R1033" s="111"/>
      <c r="S1033" s="111"/>
      <c r="T1033" s="112"/>
      <c r="U1033" s="111"/>
      <c r="V1033" s="111"/>
      <c r="W1033" s="111"/>
      <c r="X1033" s="111"/>
    </row>
    <row r="1034" spans="2:24" s="113" customFormat="1" x14ac:dyDescent="0.45">
      <c r="B1034"/>
      <c r="C1034"/>
      <c r="D1034"/>
      <c r="E1034"/>
      <c r="F1034"/>
      <c r="G1034"/>
      <c r="H1034"/>
      <c r="I1034" s="96"/>
      <c r="J1034" s="96"/>
      <c r="K1034" s="96"/>
      <c r="L1034" s="96"/>
      <c r="M1034" s="96"/>
      <c r="N1034" s="96"/>
      <c r="O1034" s="96"/>
      <c r="P1034" s="96"/>
      <c r="Q1034" s="96"/>
      <c r="R1034" s="111"/>
      <c r="S1034" s="111"/>
      <c r="T1034" s="112"/>
      <c r="U1034" s="111"/>
      <c r="V1034" s="111"/>
      <c r="W1034" s="111"/>
      <c r="X1034" s="111"/>
    </row>
    <row r="1035" spans="2:24" s="113" customFormat="1" x14ac:dyDescent="0.45">
      <c r="B1035"/>
      <c r="C1035"/>
      <c r="D1035"/>
      <c r="E1035"/>
      <c r="F1035"/>
      <c r="G1035"/>
      <c r="H1035"/>
      <c r="I1035" s="96"/>
      <c r="J1035" s="96"/>
      <c r="K1035" s="96"/>
      <c r="L1035" s="96"/>
      <c r="M1035" s="96"/>
      <c r="N1035" s="96"/>
      <c r="O1035" s="96"/>
      <c r="P1035" s="96"/>
      <c r="Q1035" s="96"/>
      <c r="R1035" s="111"/>
      <c r="S1035" s="111"/>
      <c r="T1035" s="112"/>
      <c r="U1035" s="111"/>
      <c r="V1035" s="111"/>
      <c r="W1035" s="111"/>
      <c r="X1035" s="111"/>
    </row>
    <row r="1036" spans="2:24" s="113" customFormat="1" x14ac:dyDescent="0.45">
      <c r="B1036"/>
      <c r="C1036"/>
      <c r="D1036"/>
      <c r="E1036"/>
      <c r="F1036"/>
      <c r="G1036"/>
      <c r="H1036"/>
      <c r="I1036" s="96"/>
      <c r="J1036" s="96"/>
      <c r="K1036" s="96"/>
      <c r="L1036" s="96"/>
      <c r="M1036" s="96"/>
      <c r="N1036" s="96"/>
      <c r="O1036" s="96"/>
      <c r="P1036" s="96"/>
      <c r="Q1036" s="96"/>
      <c r="R1036" s="111"/>
      <c r="S1036" s="111"/>
      <c r="T1036" s="112"/>
      <c r="U1036" s="111"/>
      <c r="V1036" s="111"/>
      <c r="W1036" s="111"/>
      <c r="X1036" s="111"/>
    </row>
    <row r="1037" spans="2:24" s="113" customFormat="1" x14ac:dyDescent="0.45">
      <c r="B1037"/>
      <c r="C1037"/>
      <c r="D1037"/>
      <c r="E1037"/>
      <c r="F1037"/>
      <c r="G1037"/>
      <c r="H1037"/>
      <c r="I1037" s="96"/>
      <c r="J1037" s="96"/>
      <c r="K1037" s="96"/>
      <c r="L1037" s="96"/>
      <c r="M1037" s="96"/>
      <c r="N1037" s="96"/>
      <c r="O1037" s="96"/>
      <c r="P1037" s="96"/>
      <c r="Q1037" s="96"/>
      <c r="R1037" s="111"/>
      <c r="S1037" s="111"/>
      <c r="T1037" s="112"/>
      <c r="U1037" s="111"/>
      <c r="V1037" s="111"/>
      <c r="W1037" s="111"/>
      <c r="X1037" s="111"/>
    </row>
    <row r="1038" spans="2:24" s="113" customFormat="1" x14ac:dyDescent="0.45">
      <c r="B1038"/>
      <c r="C1038"/>
      <c r="D1038"/>
      <c r="E1038"/>
      <c r="F1038"/>
      <c r="G1038"/>
      <c r="H1038"/>
      <c r="I1038" s="96"/>
      <c r="J1038" s="96"/>
      <c r="K1038" s="96"/>
      <c r="L1038" s="96"/>
      <c r="M1038" s="96"/>
      <c r="N1038" s="96"/>
      <c r="O1038" s="96"/>
      <c r="P1038" s="96"/>
      <c r="Q1038" s="96"/>
      <c r="R1038" s="111"/>
      <c r="S1038" s="111"/>
      <c r="T1038" s="112"/>
      <c r="U1038" s="111"/>
      <c r="V1038" s="111"/>
      <c r="W1038" s="111"/>
      <c r="X1038" s="111"/>
    </row>
    <row r="1039" spans="2:24" s="113" customFormat="1" x14ac:dyDescent="0.45">
      <c r="B1039"/>
      <c r="C1039"/>
      <c r="D1039"/>
      <c r="E1039"/>
      <c r="F1039"/>
      <c r="G1039"/>
      <c r="H1039"/>
      <c r="I1039" s="96"/>
      <c r="J1039" s="96"/>
      <c r="K1039" s="96"/>
      <c r="L1039" s="96"/>
      <c r="M1039" s="96"/>
      <c r="N1039" s="96"/>
      <c r="O1039" s="96"/>
      <c r="P1039" s="96"/>
      <c r="Q1039" s="96"/>
      <c r="R1039" s="111"/>
      <c r="S1039" s="111"/>
      <c r="T1039" s="112"/>
      <c r="U1039" s="111"/>
      <c r="V1039" s="111"/>
      <c r="W1039" s="111"/>
      <c r="X1039" s="111"/>
    </row>
    <row r="1040" spans="2:24" s="113" customFormat="1" x14ac:dyDescent="0.45">
      <c r="B1040"/>
      <c r="C1040"/>
      <c r="D1040"/>
      <c r="E1040"/>
      <c r="F1040"/>
      <c r="G1040"/>
      <c r="H1040"/>
      <c r="I1040" s="96"/>
      <c r="J1040" s="96"/>
      <c r="K1040" s="96"/>
      <c r="L1040" s="96"/>
      <c r="M1040" s="96"/>
      <c r="N1040" s="96"/>
      <c r="O1040" s="96"/>
      <c r="P1040" s="96"/>
      <c r="Q1040" s="96"/>
      <c r="R1040" s="111"/>
      <c r="S1040" s="111"/>
      <c r="T1040" s="112"/>
      <c r="U1040" s="111"/>
      <c r="V1040" s="111"/>
      <c r="W1040" s="111"/>
      <c r="X1040" s="111"/>
    </row>
    <row r="1041" spans="2:24" s="113" customFormat="1" x14ac:dyDescent="0.45">
      <c r="B1041"/>
      <c r="C1041"/>
      <c r="D1041"/>
      <c r="E1041"/>
      <c r="F1041"/>
      <c r="G1041"/>
      <c r="H1041"/>
      <c r="I1041" s="96"/>
      <c r="J1041" s="96"/>
      <c r="K1041" s="96"/>
      <c r="L1041" s="96"/>
      <c r="M1041" s="96"/>
      <c r="N1041" s="96"/>
      <c r="O1041" s="96"/>
      <c r="P1041" s="96"/>
      <c r="Q1041" s="96"/>
      <c r="R1041" s="111"/>
      <c r="S1041" s="111"/>
      <c r="T1041" s="112"/>
      <c r="U1041" s="111"/>
      <c r="V1041" s="111"/>
      <c r="W1041" s="111"/>
      <c r="X1041" s="111"/>
    </row>
    <row r="1042" spans="2:24" s="113" customFormat="1" x14ac:dyDescent="0.45">
      <c r="B1042"/>
      <c r="C1042"/>
      <c r="D1042"/>
      <c r="E1042"/>
      <c r="F1042"/>
      <c r="G1042"/>
      <c r="H1042"/>
      <c r="I1042" s="96"/>
      <c r="J1042" s="96"/>
      <c r="K1042" s="96"/>
      <c r="L1042" s="96"/>
      <c r="M1042" s="96"/>
      <c r="N1042" s="96"/>
      <c r="O1042" s="96"/>
      <c r="P1042" s="96"/>
      <c r="Q1042" s="96"/>
      <c r="R1042" s="111"/>
      <c r="S1042" s="111"/>
      <c r="T1042" s="112"/>
      <c r="U1042" s="111"/>
      <c r="V1042" s="111"/>
      <c r="W1042" s="111"/>
      <c r="X1042" s="111"/>
    </row>
    <row r="1043" spans="2:24" s="113" customFormat="1" x14ac:dyDescent="0.45">
      <c r="B1043"/>
      <c r="C1043"/>
      <c r="D1043"/>
      <c r="E1043"/>
      <c r="F1043"/>
      <c r="G1043"/>
      <c r="H1043"/>
      <c r="I1043" s="96"/>
      <c r="J1043" s="96"/>
      <c r="K1043" s="96"/>
      <c r="L1043" s="96"/>
      <c r="M1043" s="96"/>
      <c r="N1043" s="96"/>
      <c r="O1043" s="96"/>
      <c r="P1043" s="96"/>
      <c r="Q1043" s="96"/>
      <c r="R1043" s="111"/>
      <c r="S1043" s="111"/>
      <c r="T1043" s="112"/>
      <c r="U1043" s="111"/>
      <c r="V1043" s="111"/>
      <c r="W1043" s="111"/>
      <c r="X1043" s="111"/>
    </row>
    <row r="1044" spans="2:24" s="113" customFormat="1" x14ac:dyDescent="0.45">
      <c r="B1044"/>
      <c r="C1044"/>
      <c r="D1044"/>
      <c r="E1044"/>
      <c r="F1044"/>
      <c r="G1044"/>
      <c r="H1044"/>
      <c r="I1044" s="96"/>
      <c r="J1044" s="96"/>
      <c r="K1044" s="96"/>
      <c r="L1044" s="96"/>
      <c r="M1044" s="96"/>
      <c r="N1044" s="96"/>
      <c r="O1044" s="96"/>
      <c r="P1044" s="96"/>
      <c r="Q1044" s="96"/>
      <c r="R1044" s="111"/>
      <c r="S1044" s="111"/>
      <c r="T1044" s="112"/>
      <c r="U1044" s="111"/>
      <c r="V1044" s="111"/>
      <c r="W1044" s="111"/>
      <c r="X1044" s="111"/>
    </row>
    <row r="1045" spans="2:24" s="113" customFormat="1" x14ac:dyDescent="0.45">
      <c r="B1045"/>
      <c r="C1045"/>
      <c r="D1045"/>
      <c r="E1045"/>
      <c r="F1045"/>
      <c r="G1045"/>
      <c r="H1045"/>
      <c r="I1045" s="96"/>
      <c r="J1045" s="96"/>
      <c r="K1045" s="96"/>
      <c r="L1045" s="96"/>
      <c r="M1045" s="96"/>
      <c r="N1045" s="96"/>
      <c r="O1045" s="96"/>
      <c r="P1045" s="96"/>
      <c r="Q1045" s="96"/>
      <c r="R1045" s="111"/>
      <c r="S1045" s="111"/>
      <c r="T1045" s="112"/>
      <c r="U1045" s="111"/>
      <c r="V1045" s="111"/>
      <c r="W1045" s="111"/>
      <c r="X1045" s="111"/>
    </row>
    <row r="1046" spans="2:24" s="113" customFormat="1" x14ac:dyDescent="0.45">
      <c r="B1046"/>
      <c r="C1046"/>
      <c r="D1046"/>
      <c r="E1046"/>
      <c r="F1046"/>
      <c r="G1046"/>
      <c r="H1046"/>
      <c r="I1046" s="96"/>
      <c r="J1046" s="96"/>
      <c r="K1046" s="96"/>
      <c r="L1046" s="96"/>
      <c r="M1046" s="96"/>
      <c r="N1046" s="96"/>
      <c r="O1046" s="96"/>
      <c r="P1046" s="96"/>
      <c r="Q1046" s="96"/>
      <c r="R1046" s="111"/>
      <c r="S1046" s="111"/>
      <c r="T1046" s="112"/>
      <c r="U1046" s="111"/>
      <c r="V1046" s="111"/>
      <c r="W1046" s="111"/>
      <c r="X1046" s="111"/>
    </row>
    <row r="1047" spans="2:24" s="113" customFormat="1" x14ac:dyDescent="0.45">
      <c r="B1047"/>
      <c r="C1047"/>
      <c r="D1047"/>
      <c r="E1047"/>
      <c r="F1047"/>
      <c r="G1047"/>
      <c r="H1047"/>
      <c r="I1047" s="96"/>
      <c r="J1047" s="96"/>
      <c r="K1047" s="96"/>
      <c r="L1047" s="96"/>
      <c r="M1047" s="96"/>
      <c r="N1047" s="96"/>
      <c r="O1047" s="96"/>
      <c r="P1047" s="96"/>
      <c r="Q1047" s="96"/>
      <c r="R1047" s="111"/>
      <c r="S1047" s="111"/>
      <c r="T1047" s="112"/>
      <c r="U1047" s="111"/>
      <c r="V1047" s="111"/>
      <c r="W1047" s="111"/>
      <c r="X1047" s="111"/>
    </row>
    <row r="1048" spans="2:24" s="113" customFormat="1" x14ac:dyDescent="0.45">
      <c r="B1048"/>
      <c r="C1048"/>
      <c r="D1048"/>
      <c r="E1048"/>
      <c r="F1048"/>
      <c r="G1048"/>
      <c r="H1048"/>
      <c r="I1048" s="96"/>
      <c r="J1048" s="96"/>
      <c r="K1048" s="96"/>
      <c r="L1048" s="96"/>
      <c r="M1048" s="96"/>
      <c r="N1048" s="96"/>
      <c r="O1048" s="96"/>
      <c r="P1048" s="96"/>
      <c r="Q1048" s="96"/>
      <c r="R1048" s="111"/>
      <c r="S1048" s="111"/>
      <c r="T1048" s="112"/>
      <c r="U1048" s="111"/>
      <c r="V1048" s="111"/>
      <c r="W1048" s="111"/>
      <c r="X1048" s="111"/>
    </row>
    <row r="1049" spans="2:24" s="113" customFormat="1" x14ac:dyDescent="0.45">
      <c r="B1049"/>
      <c r="C1049"/>
      <c r="D1049"/>
      <c r="E1049"/>
      <c r="F1049"/>
      <c r="G1049"/>
      <c r="H1049"/>
      <c r="I1049" s="96"/>
      <c r="J1049" s="96"/>
      <c r="K1049" s="96"/>
      <c r="L1049" s="96"/>
      <c r="M1049" s="96"/>
      <c r="N1049" s="96"/>
      <c r="O1049" s="96"/>
      <c r="P1049" s="96"/>
      <c r="Q1049" s="96"/>
      <c r="R1049" s="111"/>
      <c r="S1049" s="111"/>
      <c r="T1049" s="112"/>
      <c r="U1049" s="111"/>
      <c r="V1049" s="111"/>
      <c r="W1049" s="111"/>
      <c r="X1049" s="111"/>
    </row>
    <row r="1050" spans="2:24" s="113" customFormat="1" x14ac:dyDescent="0.45">
      <c r="B1050"/>
      <c r="C1050"/>
      <c r="D1050"/>
      <c r="E1050"/>
      <c r="F1050"/>
      <c r="G1050"/>
      <c r="H1050"/>
      <c r="I1050" s="96"/>
      <c r="J1050" s="96"/>
      <c r="K1050" s="96"/>
      <c r="L1050" s="96"/>
      <c r="M1050" s="96"/>
      <c r="N1050" s="96"/>
      <c r="O1050" s="96"/>
      <c r="P1050" s="96"/>
      <c r="Q1050" s="96"/>
      <c r="R1050" s="111"/>
      <c r="S1050" s="111"/>
      <c r="T1050" s="112"/>
      <c r="U1050" s="111"/>
      <c r="V1050" s="111"/>
      <c r="W1050" s="111"/>
      <c r="X1050" s="111"/>
    </row>
    <row r="1051" spans="2:24" s="113" customFormat="1" x14ac:dyDescent="0.45">
      <c r="B1051"/>
      <c r="C1051"/>
      <c r="D1051"/>
      <c r="E1051"/>
      <c r="F1051"/>
      <c r="G1051"/>
      <c r="H1051"/>
      <c r="I1051" s="96"/>
      <c r="J1051" s="96"/>
      <c r="K1051" s="96"/>
      <c r="L1051" s="96"/>
      <c r="M1051" s="96"/>
      <c r="N1051" s="96"/>
      <c r="O1051" s="96"/>
      <c r="P1051" s="96"/>
      <c r="Q1051" s="96"/>
      <c r="R1051" s="111"/>
      <c r="S1051" s="111"/>
      <c r="T1051" s="112"/>
      <c r="U1051" s="111"/>
      <c r="V1051" s="111"/>
      <c r="W1051" s="111"/>
      <c r="X1051" s="111"/>
    </row>
    <row r="1052" spans="2:24" s="113" customFormat="1" x14ac:dyDescent="0.45">
      <c r="B1052"/>
      <c r="C1052"/>
      <c r="D1052"/>
      <c r="E1052"/>
      <c r="F1052"/>
      <c r="G1052"/>
      <c r="H1052"/>
      <c r="I1052" s="96"/>
      <c r="J1052" s="96"/>
      <c r="K1052" s="96"/>
      <c r="L1052" s="96"/>
      <c r="M1052" s="96"/>
      <c r="N1052" s="96"/>
      <c r="O1052" s="96"/>
      <c r="P1052" s="96"/>
      <c r="Q1052" s="96"/>
      <c r="R1052" s="111"/>
      <c r="S1052" s="111"/>
      <c r="T1052" s="112"/>
      <c r="U1052" s="111"/>
      <c r="V1052" s="111"/>
      <c r="W1052" s="111"/>
      <c r="X1052" s="111"/>
    </row>
    <row r="1053" spans="2:24" s="113" customFormat="1" x14ac:dyDescent="0.45">
      <c r="B1053"/>
      <c r="C1053"/>
      <c r="D1053"/>
      <c r="E1053"/>
      <c r="F1053"/>
      <c r="G1053"/>
      <c r="H1053"/>
      <c r="I1053" s="96"/>
      <c r="J1053" s="96"/>
      <c r="K1053" s="96"/>
      <c r="L1053" s="96"/>
      <c r="M1053" s="96"/>
      <c r="N1053" s="96"/>
      <c r="O1053" s="96"/>
      <c r="P1053" s="96"/>
      <c r="Q1053" s="96"/>
      <c r="R1053" s="111"/>
      <c r="S1053" s="111"/>
      <c r="T1053" s="112"/>
      <c r="U1053" s="111"/>
      <c r="V1053" s="111"/>
      <c r="W1053" s="111"/>
      <c r="X1053" s="111"/>
    </row>
    <row r="1054" spans="2:24" s="113" customFormat="1" x14ac:dyDescent="0.45">
      <c r="B1054"/>
      <c r="C1054"/>
      <c r="D1054"/>
      <c r="E1054"/>
      <c r="F1054"/>
      <c r="G1054"/>
      <c r="H1054"/>
      <c r="I1054" s="96"/>
      <c r="J1054" s="96"/>
      <c r="K1054" s="96"/>
      <c r="L1054" s="96"/>
      <c r="M1054" s="96"/>
      <c r="N1054" s="96"/>
      <c r="O1054" s="96"/>
      <c r="P1054" s="96"/>
      <c r="Q1054" s="96"/>
      <c r="R1054" s="111"/>
      <c r="S1054" s="111"/>
      <c r="T1054" s="112"/>
      <c r="U1054" s="111"/>
      <c r="V1054" s="111"/>
      <c r="W1054" s="111"/>
      <c r="X1054" s="111"/>
    </row>
    <row r="1055" spans="2:24" s="113" customFormat="1" x14ac:dyDescent="0.45">
      <c r="B1055"/>
      <c r="C1055"/>
      <c r="D1055"/>
      <c r="E1055"/>
      <c r="F1055"/>
      <c r="G1055"/>
      <c r="H1055"/>
      <c r="I1055" s="96"/>
      <c r="J1055" s="96"/>
      <c r="K1055" s="96"/>
      <c r="L1055" s="96"/>
      <c r="M1055" s="96"/>
      <c r="N1055" s="96"/>
      <c r="O1055" s="96"/>
      <c r="P1055" s="96"/>
      <c r="Q1055" s="96"/>
      <c r="R1055" s="111"/>
      <c r="S1055" s="111"/>
      <c r="T1055" s="112"/>
      <c r="U1055" s="111"/>
      <c r="V1055" s="111"/>
      <c r="W1055" s="111"/>
      <c r="X1055" s="111"/>
    </row>
    <row r="1056" spans="2:24" s="113" customFormat="1" x14ac:dyDescent="0.45">
      <c r="B1056"/>
      <c r="C1056"/>
      <c r="D1056"/>
      <c r="E1056"/>
      <c r="F1056"/>
      <c r="G1056"/>
      <c r="H1056"/>
      <c r="I1056" s="96"/>
      <c r="J1056" s="96"/>
      <c r="K1056" s="96"/>
      <c r="L1056" s="96"/>
      <c r="M1056" s="96"/>
      <c r="N1056" s="96"/>
      <c r="O1056" s="96"/>
      <c r="P1056" s="96"/>
      <c r="Q1056" s="96"/>
      <c r="R1056" s="111"/>
      <c r="S1056" s="111"/>
      <c r="T1056" s="112"/>
      <c r="U1056" s="111"/>
      <c r="V1056" s="111"/>
      <c r="W1056" s="111"/>
      <c r="X1056" s="111"/>
    </row>
    <row r="1057" spans="2:24" s="113" customFormat="1" x14ac:dyDescent="0.45">
      <c r="B1057"/>
      <c r="C1057"/>
      <c r="D1057"/>
      <c r="E1057"/>
      <c r="F1057"/>
      <c r="G1057"/>
      <c r="H1057"/>
      <c r="I1057" s="96"/>
      <c r="J1057" s="96"/>
      <c r="K1057" s="96"/>
      <c r="L1057" s="96"/>
      <c r="M1057" s="96"/>
      <c r="N1057" s="96"/>
      <c r="O1057" s="96"/>
      <c r="P1057" s="96"/>
      <c r="Q1057" s="96"/>
      <c r="R1057" s="111"/>
      <c r="S1057" s="111"/>
      <c r="T1057" s="112"/>
      <c r="U1057" s="111"/>
      <c r="V1057" s="111"/>
      <c r="W1057" s="111"/>
      <c r="X1057" s="111"/>
    </row>
    <row r="1058" spans="2:24" s="113" customFormat="1" x14ac:dyDescent="0.45">
      <c r="B1058"/>
      <c r="C1058"/>
      <c r="D1058"/>
      <c r="E1058"/>
      <c r="F1058"/>
      <c r="G1058"/>
      <c r="H1058"/>
      <c r="I1058" s="96"/>
      <c r="J1058" s="96"/>
      <c r="K1058" s="96"/>
      <c r="L1058" s="96"/>
      <c r="M1058" s="96"/>
      <c r="N1058" s="96"/>
      <c r="O1058" s="96"/>
      <c r="P1058" s="96"/>
      <c r="Q1058" s="96"/>
      <c r="R1058" s="111"/>
      <c r="S1058" s="111"/>
      <c r="T1058" s="112"/>
      <c r="U1058" s="111"/>
      <c r="V1058" s="111"/>
      <c r="W1058" s="111"/>
      <c r="X1058" s="111"/>
    </row>
    <row r="1059" spans="2:24" s="113" customFormat="1" x14ac:dyDescent="0.45">
      <c r="B1059"/>
      <c r="C1059"/>
      <c r="D1059"/>
      <c r="E1059"/>
      <c r="F1059"/>
      <c r="G1059"/>
      <c r="H1059"/>
      <c r="I1059" s="96"/>
      <c r="J1059" s="96"/>
      <c r="K1059" s="96"/>
      <c r="L1059" s="96"/>
      <c r="M1059" s="96"/>
      <c r="N1059" s="96"/>
      <c r="O1059" s="96"/>
      <c r="P1059" s="96"/>
      <c r="Q1059" s="96"/>
      <c r="R1059" s="111"/>
      <c r="S1059" s="111"/>
      <c r="T1059" s="112"/>
      <c r="U1059" s="111"/>
      <c r="V1059" s="111"/>
      <c r="W1059" s="111"/>
      <c r="X1059" s="111"/>
    </row>
    <row r="1060" spans="2:24" s="113" customFormat="1" x14ac:dyDescent="0.45">
      <c r="B1060"/>
      <c r="C1060"/>
      <c r="D1060"/>
      <c r="E1060"/>
      <c r="F1060"/>
      <c r="G1060"/>
      <c r="H1060"/>
      <c r="I1060" s="96"/>
      <c r="J1060" s="96"/>
      <c r="K1060" s="96"/>
      <c r="L1060" s="96"/>
      <c r="M1060" s="96"/>
      <c r="N1060" s="96"/>
      <c r="O1060" s="96"/>
      <c r="P1060" s="96"/>
      <c r="Q1060" s="96"/>
      <c r="R1060" s="111"/>
      <c r="S1060" s="111"/>
      <c r="T1060" s="112"/>
      <c r="U1060" s="111"/>
      <c r="V1060" s="111"/>
      <c r="W1060" s="111"/>
      <c r="X1060" s="111"/>
    </row>
    <row r="1061" spans="2:24" s="113" customFormat="1" x14ac:dyDescent="0.45">
      <c r="B1061"/>
      <c r="C1061"/>
      <c r="D1061"/>
      <c r="E1061"/>
      <c r="F1061"/>
      <c r="G1061"/>
      <c r="H1061"/>
      <c r="I1061" s="96"/>
      <c r="J1061" s="96"/>
      <c r="K1061" s="96"/>
      <c r="L1061" s="96"/>
      <c r="M1061" s="96"/>
      <c r="N1061" s="96"/>
      <c r="O1061" s="96"/>
      <c r="P1061" s="96"/>
      <c r="Q1061" s="96"/>
      <c r="R1061" s="111"/>
      <c r="S1061" s="111"/>
      <c r="T1061" s="112"/>
      <c r="U1061" s="111"/>
      <c r="V1061" s="111"/>
      <c r="W1061" s="111"/>
      <c r="X1061" s="111"/>
    </row>
    <row r="1062" spans="2:24" s="113" customFormat="1" x14ac:dyDescent="0.45">
      <c r="B1062"/>
      <c r="C1062"/>
      <c r="D1062"/>
      <c r="E1062"/>
      <c r="F1062"/>
      <c r="G1062"/>
      <c r="H1062"/>
      <c r="I1062" s="96"/>
      <c r="J1062" s="96"/>
      <c r="K1062" s="96"/>
      <c r="L1062" s="96"/>
      <c r="M1062" s="96"/>
      <c r="N1062" s="96"/>
      <c r="O1062" s="96"/>
      <c r="P1062" s="96"/>
      <c r="Q1062" s="96"/>
      <c r="R1062" s="111"/>
      <c r="S1062" s="111"/>
      <c r="T1062" s="112"/>
      <c r="U1062" s="111"/>
      <c r="V1062" s="111"/>
      <c r="W1062" s="111"/>
      <c r="X1062" s="111"/>
    </row>
    <row r="1063" spans="2:24" s="113" customFormat="1" x14ac:dyDescent="0.45">
      <c r="B1063"/>
      <c r="C1063"/>
      <c r="D1063"/>
      <c r="E1063"/>
      <c r="F1063"/>
      <c r="G1063"/>
      <c r="H1063"/>
      <c r="I1063" s="96"/>
      <c r="J1063" s="96"/>
      <c r="K1063" s="96"/>
      <c r="L1063" s="96"/>
      <c r="M1063" s="96"/>
      <c r="N1063" s="96"/>
      <c r="O1063" s="96"/>
      <c r="P1063" s="96"/>
      <c r="Q1063" s="96"/>
      <c r="R1063" s="111"/>
      <c r="S1063" s="111"/>
      <c r="T1063" s="112"/>
      <c r="U1063" s="111"/>
      <c r="V1063" s="111"/>
      <c r="W1063" s="111"/>
      <c r="X1063" s="111"/>
    </row>
    <row r="1064" spans="2:24" s="113" customFormat="1" x14ac:dyDescent="0.45">
      <c r="B1064"/>
      <c r="C1064"/>
      <c r="D1064"/>
      <c r="E1064"/>
      <c r="F1064"/>
      <c r="G1064"/>
      <c r="H1064"/>
      <c r="I1064" s="96"/>
      <c r="J1064" s="96"/>
      <c r="K1064" s="96"/>
      <c r="L1064" s="96"/>
      <c r="M1064" s="96"/>
      <c r="N1064" s="96"/>
      <c r="O1064" s="96"/>
      <c r="P1064" s="96"/>
      <c r="Q1064" s="96"/>
      <c r="R1064" s="111"/>
      <c r="S1064" s="111"/>
      <c r="T1064" s="112"/>
      <c r="U1064" s="111"/>
      <c r="V1064" s="111"/>
      <c r="W1064" s="111"/>
      <c r="X1064" s="111"/>
    </row>
    <row r="1065" spans="2:24" s="113" customFormat="1" x14ac:dyDescent="0.45">
      <c r="B1065"/>
      <c r="C1065"/>
      <c r="D1065"/>
      <c r="E1065"/>
      <c r="F1065"/>
      <c r="G1065"/>
      <c r="H1065"/>
      <c r="I1065" s="96"/>
      <c r="J1065" s="96"/>
      <c r="K1065" s="96"/>
      <c r="L1065" s="96"/>
      <c r="M1065" s="96"/>
      <c r="N1065" s="96"/>
      <c r="O1065" s="96"/>
      <c r="P1065" s="96"/>
      <c r="Q1065" s="96"/>
      <c r="R1065" s="111"/>
      <c r="S1065" s="111"/>
      <c r="T1065" s="112"/>
      <c r="U1065" s="111"/>
      <c r="V1065" s="111"/>
      <c r="W1065" s="111"/>
      <c r="X1065" s="111"/>
    </row>
    <row r="1066" spans="2:24" s="113" customFormat="1" x14ac:dyDescent="0.45">
      <c r="B1066"/>
      <c r="C1066"/>
      <c r="D1066"/>
      <c r="E1066"/>
      <c r="F1066"/>
      <c r="G1066"/>
      <c r="H1066"/>
      <c r="I1066" s="96"/>
      <c r="J1066" s="96"/>
      <c r="K1066" s="96"/>
      <c r="L1066" s="96"/>
      <c r="M1066" s="96"/>
      <c r="N1066" s="96"/>
      <c r="O1066" s="96"/>
      <c r="P1066" s="96"/>
      <c r="Q1066" s="96"/>
      <c r="R1066" s="111"/>
      <c r="S1066" s="111"/>
      <c r="T1066" s="112"/>
      <c r="U1066" s="111"/>
      <c r="V1066" s="111"/>
      <c r="W1066" s="111"/>
      <c r="X1066" s="111"/>
    </row>
    <row r="1067" spans="2:24" s="113" customFormat="1" x14ac:dyDescent="0.45">
      <c r="B1067"/>
      <c r="C1067"/>
      <c r="D1067"/>
      <c r="E1067"/>
      <c r="F1067"/>
      <c r="G1067"/>
      <c r="H1067"/>
      <c r="I1067" s="96"/>
      <c r="J1067" s="96"/>
      <c r="K1067" s="96"/>
      <c r="L1067" s="96"/>
      <c r="M1067" s="96"/>
      <c r="N1067" s="96"/>
      <c r="O1067" s="96"/>
      <c r="P1067" s="96"/>
      <c r="Q1067" s="96"/>
      <c r="R1067" s="111"/>
      <c r="S1067" s="111"/>
      <c r="T1067" s="112"/>
      <c r="U1067" s="111"/>
      <c r="V1067" s="111"/>
      <c r="W1067" s="111"/>
      <c r="X1067" s="111"/>
    </row>
    <row r="1068" spans="2:24" s="113" customFormat="1" x14ac:dyDescent="0.45">
      <c r="B1068"/>
      <c r="C1068"/>
      <c r="D1068"/>
      <c r="E1068"/>
      <c r="F1068"/>
      <c r="G1068"/>
      <c r="H1068"/>
      <c r="I1068" s="96"/>
      <c r="J1068" s="96"/>
      <c r="K1068" s="96"/>
      <c r="L1068" s="96"/>
      <c r="M1068" s="96"/>
      <c r="N1068" s="96"/>
      <c r="O1068" s="96"/>
      <c r="P1068" s="96"/>
      <c r="Q1068" s="96"/>
      <c r="R1068" s="111"/>
      <c r="S1068" s="111"/>
      <c r="T1068" s="112"/>
      <c r="U1068" s="111"/>
      <c r="V1068" s="111"/>
      <c r="W1068" s="111"/>
      <c r="X1068" s="111"/>
    </row>
    <row r="1069" spans="2:24" s="113" customFormat="1" x14ac:dyDescent="0.45">
      <c r="B1069"/>
      <c r="C1069"/>
      <c r="D1069"/>
      <c r="E1069"/>
      <c r="F1069"/>
      <c r="G1069"/>
      <c r="H1069"/>
      <c r="I1069" s="96"/>
      <c r="J1069" s="96"/>
      <c r="K1069" s="96"/>
      <c r="L1069" s="96"/>
      <c r="M1069" s="96"/>
      <c r="N1069" s="96"/>
      <c r="O1069" s="96"/>
      <c r="P1069" s="96"/>
      <c r="Q1069" s="96"/>
      <c r="R1069" s="111"/>
      <c r="S1069" s="111"/>
      <c r="T1069" s="112"/>
      <c r="U1069" s="111"/>
      <c r="V1069" s="111"/>
      <c r="W1069" s="111"/>
      <c r="X1069" s="111"/>
    </row>
    <row r="1070" spans="2:24" s="113" customFormat="1" x14ac:dyDescent="0.45">
      <c r="B1070"/>
      <c r="C1070"/>
      <c r="D1070"/>
      <c r="E1070"/>
      <c r="F1070"/>
      <c r="G1070"/>
      <c r="H1070"/>
      <c r="I1070" s="96"/>
      <c r="J1070" s="96"/>
      <c r="K1070" s="96"/>
      <c r="L1070" s="96"/>
      <c r="M1070" s="96"/>
      <c r="N1070" s="96"/>
      <c r="O1070" s="96"/>
      <c r="P1070" s="96"/>
      <c r="Q1070" s="96"/>
      <c r="R1070" s="111"/>
      <c r="S1070" s="111"/>
      <c r="T1070" s="112"/>
      <c r="U1070" s="111"/>
      <c r="V1070" s="111"/>
      <c r="W1070" s="111"/>
      <c r="X1070" s="111"/>
    </row>
    <row r="1071" spans="2:24" s="113" customFormat="1" x14ac:dyDescent="0.45">
      <c r="B1071"/>
      <c r="C1071"/>
      <c r="D1071"/>
      <c r="E1071"/>
      <c r="F1071"/>
      <c r="G1071"/>
      <c r="H1071"/>
      <c r="I1071" s="96"/>
      <c r="J1071" s="96"/>
      <c r="K1071" s="96"/>
      <c r="L1071" s="96"/>
      <c r="M1071" s="96"/>
      <c r="N1071" s="96"/>
      <c r="O1071" s="96"/>
      <c r="P1071" s="96"/>
      <c r="Q1071" s="96"/>
      <c r="R1071" s="111"/>
      <c r="S1071" s="111"/>
      <c r="T1071" s="112"/>
      <c r="U1071" s="111"/>
      <c r="V1071" s="111"/>
      <c r="W1071" s="111"/>
      <c r="X1071" s="111"/>
    </row>
    <row r="1072" spans="2:24" s="113" customFormat="1" x14ac:dyDescent="0.45">
      <c r="B1072"/>
      <c r="C1072"/>
      <c r="D1072"/>
      <c r="E1072"/>
      <c r="F1072"/>
      <c r="G1072"/>
      <c r="H1072"/>
      <c r="I1072" s="96"/>
      <c r="J1072" s="96"/>
      <c r="K1072" s="96"/>
      <c r="L1072" s="96"/>
      <c r="M1072" s="96"/>
      <c r="N1072" s="96"/>
      <c r="O1072" s="96"/>
      <c r="P1072" s="96"/>
      <c r="Q1072" s="96"/>
      <c r="R1072" s="111"/>
      <c r="S1072" s="111"/>
      <c r="T1072" s="112"/>
      <c r="U1072" s="111"/>
      <c r="V1072" s="111"/>
      <c r="W1072" s="111"/>
      <c r="X1072" s="111"/>
    </row>
    <row r="1073" spans="2:24" s="113" customFormat="1" x14ac:dyDescent="0.45">
      <c r="B1073"/>
      <c r="C1073"/>
      <c r="D1073"/>
      <c r="E1073"/>
      <c r="F1073"/>
      <c r="G1073"/>
      <c r="H1073"/>
      <c r="I1073" s="96"/>
      <c r="J1073" s="96"/>
      <c r="K1073" s="96"/>
      <c r="L1073" s="96"/>
      <c r="M1073" s="96"/>
      <c r="N1073" s="96"/>
      <c r="O1073" s="96"/>
      <c r="P1073" s="96"/>
      <c r="Q1073" s="96"/>
      <c r="R1073" s="111"/>
      <c r="S1073" s="111"/>
      <c r="T1073" s="112"/>
      <c r="U1073" s="111"/>
      <c r="V1073" s="111"/>
      <c r="W1073" s="111"/>
      <c r="X1073" s="111"/>
    </row>
    <row r="1074" spans="2:24" s="113" customFormat="1" x14ac:dyDescent="0.45">
      <c r="B1074"/>
      <c r="C1074"/>
      <c r="D1074"/>
      <c r="E1074"/>
      <c r="F1074"/>
      <c r="G1074"/>
      <c r="H1074"/>
      <c r="I1074" s="96"/>
      <c r="J1074" s="96"/>
      <c r="K1074" s="96"/>
      <c r="L1074" s="96"/>
      <c r="M1074" s="96"/>
      <c r="N1074" s="96"/>
      <c r="O1074" s="96"/>
      <c r="P1074" s="96"/>
      <c r="Q1074" s="96"/>
      <c r="R1074" s="111"/>
      <c r="S1074" s="111"/>
      <c r="T1074" s="112"/>
      <c r="U1074" s="111"/>
      <c r="V1074" s="111"/>
      <c r="W1074" s="111"/>
      <c r="X1074" s="111"/>
    </row>
    <row r="1075" spans="2:24" s="113" customFormat="1" x14ac:dyDescent="0.45">
      <c r="B1075"/>
      <c r="C1075"/>
      <c r="D1075"/>
      <c r="E1075"/>
      <c r="F1075"/>
      <c r="G1075"/>
      <c r="H1075"/>
      <c r="I1075" s="96"/>
      <c r="J1075" s="96"/>
      <c r="K1075" s="96"/>
      <c r="L1075" s="96"/>
      <c r="M1075" s="96"/>
      <c r="N1075" s="96"/>
      <c r="O1075" s="96"/>
      <c r="P1075" s="96"/>
      <c r="Q1075" s="96"/>
      <c r="R1075" s="111"/>
      <c r="S1075" s="111"/>
      <c r="T1075" s="112"/>
      <c r="U1075" s="111"/>
      <c r="V1075" s="111"/>
      <c r="W1075" s="111"/>
      <c r="X1075" s="111"/>
    </row>
    <row r="1076" spans="2:24" s="113" customFormat="1" x14ac:dyDescent="0.45">
      <c r="B1076"/>
      <c r="C1076"/>
      <c r="D1076"/>
      <c r="E1076"/>
      <c r="F1076"/>
      <c r="G1076"/>
      <c r="H1076"/>
      <c r="I1076" s="96"/>
      <c r="J1076" s="96"/>
      <c r="K1076" s="96"/>
      <c r="L1076" s="96"/>
      <c r="M1076" s="96"/>
      <c r="N1076" s="96"/>
      <c r="O1076" s="96"/>
      <c r="P1076" s="96"/>
      <c r="Q1076" s="96"/>
      <c r="R1076" s="111"/>
      <c r="S1076" s="111"/>
      <c r="T1076" s="112"/>
      <c r="U1076" s="111"/>
      <c r="V1076" s="111"/>
      <c r="W1076" s="111"/>
      <c r="X1076" s="111"/>
    </row>
    <row r="1077" spans="2:24" s="113" customFormat="1" x14ac:dyDescent="0.45">
      <c r="B1077"/>
      <c r="C1077"/>
      <c r="D1077"/>
      <c r="E1077"/>
      <c r="F1077"/>
      <c r="G1077"/>
      <c r="H1077"/>
      <c r="I1077" s="96"/>
      <c r="J1077" s="96"/>
      <c r="K1077" s="96"/>
      <c r="L1077" s="96"/>
      <c r="M1077" s="96"/>
      <c r="N1077" s="96"/>
      <c r="O1077" s="96"/>
      <c r="P1077" s="96"/>
      <c r="Q1077" s="96"/>
      <c r="R1077" s="111"/>
      <c r="S1077" s="111"/>
      <c r="T1077" s="112"/>
      <c r="U1077" s="111"/>
      <c r="V1077" s="111"/>
      <c r="W1077" s="111"/>
      <c r="X1077" s="111"/>
    </row>
    <row r="1078" spans="2:24" s="113" customFormat="1" x14ac:dyDescent="0.45">
      <c r="B1078"/>
      <c r="C1078"/>
      <c r="D1078"/>
      <c r="E1078"/>
      <c r="F1078"/>
      <c r="G1078"/>
      <c r="H1078"/>
      <c r="I1078" s="96"/>
      <c r="J1078" s="96"/>
      <c r="K1078" s="96"/>
      <c r="L1078" s="96"/>
      <c r="M1078" s="96"/>
      <c r="N1078" s="96"/>
      <c r="O1078" s="96"/>
      <c r="P1078" s="96"/>
      <c r="Q1078" s="96"/>
      <c r="R1078" s="111"/>
      <c r="S1078" s="111"/>
      <c r="T1078" s="112"/>
      <c r="U1078" s="111"/>
      <c r="V1078" s="111"/>
      <c r="W1078" s="111"/>
      <c r="X1078" s="111"/>
    </row>
    <row r="1079" spans="2:24" s="113" customFormat="1" x14ac:dyDescent="0.45">
      <c r="B1079"/>
      <c r="C1079"/>
      <c r="D1079"/>
      <c r="E1079"/>
      <c r="F1079"/>
      <c r="G1079"/>
      <c r="H1079"/>
      <c r="I1079" s="96"/>
      <c r="J1079" s="96"/>
      <c r="K1079" s="96"/>
      <c r="L1079" s="96"/>
      <c r="M1079" s="96"/>
      <c r="N1079" s="96"/>
      <c r="O1079" s="96"/>
      <c r="P1079" s="96"/>
      <c r="Q1079" s="96"/>
      <c r="R1079" s="111"/>
      <c r="S1079" s="111"/>
      <c r="T1079" s="112"/>
      <c r="U1079" s="111"/>
      <c r="V1079" s="111"/>
      <c r="W1079" s="111"/>
      <c r="X1079" s="111"/>
    </row>
    <row r="1080" spans="2:24" s="113" customFormat="1" x14ac:dyDescent="0.45">
      <c r="B1080"/>
      <c r="C1080"/>
      <c r="D1080"/>
      <c r="E1080"/>
      <c r="F1080"/>
      <c r="G1080"/>
      <c r="H1080"/>
      <c r="I1080" s="96"/>
      <c r="J1080" s="96"/>
      <c r="K1080" s="96"/>
      <c r="L1080" s="96"/>
      <c r="M1080" s="96"/>
      <c r="N1080" s="96"/>
      <c r="O1080" s="96"/>
      <c r="P1080" s="96"/>
      <c r="Q1080" s="96"/>
      <c r="R1080" s="111"/>
      <c r="S1080" s="111"/>
      <c r="T1080" s="112"/>
      <c r="U1080" s="111"/>
      <c r="V1080" s="111"/>
      <c r="W1080" s="111"/>
      <c r="X1080" s="111"/>
    </row>
    <row r="1081" spans="2:24" s="113" customFormat="1" x14ac:dyDescent="0.45">
      <c r="B1081"/>
      <c r="C1081"/>
      <c r="D1081"/>
      <c r="E1081"/>
      <c r="F1081"/>
      <c r="G1081"/>
      <c r="H1081"/>
      <c r="I1081" s="96"/>
      <c r="J1081" s="96"/>
      <c r="K1081" s="96"/>
      <c r="L1081" s="96"/>
      <c r="M1081" s="96"/>
      <c r="N1081" s="96"/>
      <c r="O1081" s="96"/>
      <c r="P1081" s="96"/>
      <c r="Q1081" s="96"/>
      <c r="R1081" s="111"/>
      <c r="S1081" s="111"/>
      <c r="T1081" s="112"/>
      <c r="U1081" s="111"/>
      <c r="V1081" s="111"/>
      <c r="W1081" s="111"/>
      <c r="X1081" s="111"/>
    </row>
    <row r="1082" spans="2:24" s="113" customFormat="1" x14ac:dyDescent="0.45">
      <c r="B1082"/>
      <c r="C1082"/>
      <c r="D1082"/>
      <c r="E1082"/>
      <c r="F1082"/>
      <c r="G1082"/>
      <c r="H1082"/>
      <c r="I1082" s="96"/>
      <c r="J1082" s="96"/>
      <c r="K1082" s="96"/>
      <c r="L1082" s="96"/>
      <c r="M1082" s="96"/>
      <c r="N1082" s="96"/>
      <c r="O1082" s="96"/>
      <c r="P1082" s="96"/>
      <c r="Q1082" s="96"/>
      <c r="R1082" s="111"/>
      <c r="S1082" s="111"/>
      <c r="T1082" s="112"/>
      <c r="U1082" s="111"/>
      <c r="V1082" s="111"/>
      <c r="W1082" s="111"/>
      <c r="X1082" s="111"/>
    </row>
    <row r="1083" spans="2:24" s="113" customFormat="1" x14ac:dyDescent="0.45">
      <c r="B1083"/>
      <c r="C1083"/>
      <c r="D1083"/>
      <c r="E1083"/>
      <c r="F1083"/>
      <c r="G1083"/>
      <c r="H1083"/>
      <c r="I1083" s="96"/>
      <c r="J1083" s="96"/>
      <c r="K1083" s="96"/>
      <c r="L1083" s="96"/>
      <c r="M1083" s="96"/>
      <c r="N1083" s="96"/>
      <c r="O1083" s="96"/>
      <c r="P1083" s="96"/>
      <c r="Q1083" s="96"/>
      <c r="R1083" s="111"/>
      <c r="S1083" s="111"/>
      <c r="T1083" s="112"/>
      <c r="U1083" s="111"/>
      <c r="V1083" s="111"/>
      <c r="W1083" s="111"/>
      <c r="X1083" s="111"/>
    </row>
    <row r="1084" spans="2:24" s="113" customFormat="1" x14ac:dyDescent="0.45">
      <c r="B1084"/>
      <c r="C1084"/>
      <c r="D1084"/>
      <c r="E1084"/>
      <c r="F1084"/>
      <c r="G1084"/>
      <c r="H1084"/>
      <c r="I1084" s="96"/>
      <c r="J1084" s="96"/>
      <c r="K1084" s="96"/>
      <c r="L1084" s="96"/>
      <c r="M1084" s="96"/>
      <c r="N1084" s="96"/>
      <c r="O1084" s="96"/>
      <c r="P1084" s="96"/>
      <c r="Q1084" s="96"/>
      <c r="R1084" s="111"/>
      <c r="S1084" s="111"/>
      <c r="T1084" s="112"/>
      <c r="U1084" s="111"/>
      <c r="V1084" s="111"/>
      <c r="W1084" s="111"/>
      <c r="X1084" s="111"/>
    </row>
    <row r="1085" spans="2:24" s="113" customFormat="1" x14ac:dyDescent="0.45">
      <c r="B1085"/>
      <c r="C1085"/>
      <c r="D1085"/>
      <c r="E1085"/>
      <c r="F1085"/>
      <c r="G1085"/>
      <c r="H1085"/>
      <c r="I1085" s="96"/>
      <c r="J1085" s="96"/>
      <c r="K1085" s="96"/>
      <c r="L1085" s="96"/>
      <c r="M1085" s="96"/>
      <c r="N1085" s="96"/>
      <c r="O1085" s="96"/>
      <c r="P1085" s="96"/>
      <c r="Q1085" s="96"/>
      <c r="R1085" s="111"/>
      <c r="S1085" s="111"/>
      <c r="T1085" s="112"/>
      <c r="U1085" s="111"/>
      <c r="V1085" s="111"/>
      <c r="W1085" s="111"/>
      <c r="X1085" s="111"/>
    </row>
    <row r="1086" spans="2:24" s="113" customFormat="1" x14ac:dyDescent="0.45">
      <c r="B1086"/>
      <c r="C1086"/>
      <c r="D1086"/>
      <c r="E1086"/>
      <c r="F1086"/>
      <c r="G1086"/>
      <c r="H1086"/>
      <c r="I1086" s="96"/>
      <c r="J1086" s="96"/>
      <c r="K1086" s="96"/>
      <c r="L1086" s="96"/>
      <c r="M1086" s="96"/>
      <c r="N1086" s="96"/>
      <c r="O1086" s="96"/>
      <c r="P1086" s="96"/>
      <c r="Q1086" s="96"/>
      <c r="R1086" s="111"/>
      <c r="S1086" s="111"/>
      <c r="T1086" s="112"/>
      <c r="U1086" s="111"/>
      <c r="V1086" s="111"/>
      <c r="W1086" s="111"/>
      <c r="X1086" s="111"/>
    </row>
    <row r="1087" spans="2:24" s="113" customFormat="1" x14ac:dyDescent="0.45">
      <c r="B1087"/>
      <c r="C1087"/>
      <c r="D1087"/>
      <c r="E1087"/>
      <c r="F1087"/>
      <c r="G1087"/>
      <c r="H1087"/>
      <c r="I1087" s="96"/>
      <c r="J1087" s="96"/>
      <c r="K1087" s="96"/>
      <c r="L1087" s="96"/>
      <c r="M1087" s="96"/>
      <c r="N1087" s="96"/>
      <c r="O1087" s="96"/>
      <c r="P1087" s="96"/>
      <c r="Q1087" s="96"/>
      <c r="R1087" s="111"/>
      <c r="S1087" s="111"/>
      <c r="T1087" s="112"/>
      <c r="U1087" s="111"/>
      <c r="V1087" s="111"/>
      <c r="W1087" s="111"/>
      <c r="X1087" s="111"/>
    </row>
    <row r="1088" spans="2:24" s="113" customFormat="1" x14ac:dyDescent="0.45">
      <c r="B1088"/>
      <c r="C1088"/>
      <c r="D1088"/>
      <c r="E1088"/>
      <c r="F1088"/>
      <c r="G1088"/>
      <c r="H1088"/>
      <c r="I1088" s="96"/>
      <c r="J1088" s="96"/>
      <c r="K1088" s="96"/>
      <c r="L1088" s="96"/>
      <c r="M1088" s="96"/>
      <c r="N1088" s="96"/>
      <c r="O1088" s="96"/>
      <c r="P1088" s="96"/>
      <c r="Q1088" s="96"/>
      <c r="R1088" s="111"/>
      <c r="S1088" s="111"/>
      <c r="T1088" s="112"/>
      <c r="U1088" s="111"/>
      <c r="V1088" s="111"/>
      <c r="W1088" s="111"/>
      <c r="X1088" s="111"/>
    </row>
    <row r="1089" spans="2:24" s="113" customFormat="1" x14ac:dyDescent="0.45">
      <c r="B1089"/>
      <c r="C1089"/>
      <c r="D1089"/>
      <c r="E1089"/>
      <c r="F1089"/>
      <c r="G1089"/>
      <c r="H1089"/>
      <c r="I1089" s="96"/>
      <c r="J1089" s="96"/>
      <c r="K1089" s="96"/>
      <c r="L1089" s="96"/>
      <c r="M1089" s="96"/>
      <c r="N1089" s="96"/>
      <c r="O1089" s="96"/>
      <c r="P1089" s="96"/>
      <c r="Q1089" s="96"/>
      <c r="R1089" s="111"/>
      <c r="S1089" s="111"/>
      <c r="T1089" s="112"/>
      <c r="U1089" s="111"/>
      <c r="V1089" s="111"/>
      <c r="W1089" s="111"/>
      <c r="X1089" s="111"/>
    </row>
    <row r="1090" spans="2:24" s="113" customFormat="1" x14ac:dyDescent="0.45">
      <c r="B1090"/>
      <c r="C1090"/>
      <c r="D1090"/>
      <c r="E1090"/>
      <c r="F1090"/>
      <c r="G1090"/>
      <c r="H1090"/>
      <c r="I1090" s="96"/>
      <c r="J1090" s="96"/>
      <c r="K1090" s="96"/>
      <c r="L1090" s="96"/>
      <c r="M1090" s="96"/>
      <c r="N1090" s="96"/>
      <c r="O1090" s="96"/>
      <c r="P1090" s="96"/>
      <c r="Q1090" s="96"/>
      <c r="R1090" s="111"/>
      <c r="S1090" s="111"/>
      <c r="T1090" s="112"/>
      <c r="U1090" s="111"/>
      <c r="V1090" s="111"/>
      <c r="W1090" s="111"/>
      <c r="X1090" s="111"/>
    </row>
    <row r="1091" spans="2:24" s="113" customFormat="1" x14ac:dyDescent="0.45">
      <c r="B1091"/>
      <c r="C1091"/>
      <c r="D1091"/>
      <c r="E1091"/>
      <c r="F1091"/>
      <c r="G1091"/>
      <c r="H1091"/>
      <c r="I1091" s="96"/>
      <c r="J1091" s="96"/>
      <c r="K1091" s="96"/>
      <c r="L1091" s="96"/>
      <c r="M1091" s="96"/>
      <c r="N1091" s="96"/>
      <c r="O1091" s="96"/>
      <c r="P1091" s="96"/>
      <c r="Q1091" s="96"/>
      <c r="R1091" s="111"/>
      <c r="S1091" s="111"/>
      <c r="T1091" s="112"/>
      <c r="U1091" s="111"/>
      <c r="V1091" s="111"/>
      <c r="W1091" s="111"/>
      <c r="X1091" s="111"/>
    </row>
    <row r="1092" spans="2:24" s="113" customFormat="1" x14ac:dyDescent="0.45">
      <c r="B1092"/>
      <c r="C1092"/>
      <c r="D1092"/>
      <c r="E1092"/>
      <c r="F1092"/>
      <c r="G1092"/>
      <c r="H1092"/>
      <c r="I1092" s="96"/>
      <c r="J1092" s="96"/>
      <c r="K1092" s="96"/>
      <c r="L1092" s="96"/>
      <c r="M1092" s="96"/>
      <c r="N1092" s="96"/>
      <c r="O1092" s="96"/>
      <c r="P1092" s="96"/>
      <c r="Q1092" s="96"/>
      <c r="R1092" s="111"/>
      <c r="S1092" s="111"/>
      <c r="T1092" s="112"/>
      <c r="U1092" s="111"/>
      <c r="V1092" s="111"/>
      <c r="W1092" s="111"/>
      <c r="X1092" s="111"/>
    </row>
    <row r="1093" spans="2:24" s="113" customFormat="1" x14ac:dyDescent="0.45">
      <c r="B1093"/>
      <c r="C1093"/>
      <c r="D1093"/>
      <c r="E1093"/>
      <c r="F1093"/>
      <c r="G1093"/>
      <c r="H1093"/>
      <c r="I1093" s="96"/>
      <c r="J1093" s="96"/>
      <c r="K1093" s="96"/>
      <c r="L1093" s="96"/>
      <c r="M1093" s="96"/>
      <c r="N1093" s="96"/>
      <c r="O1093" s="96"/>
      <c r="P1093" s="96"/>
      <c r="Q1093" s="96"/>
      <c r="R1093" s="111"/>
      <c r="S1093" s="111"/>
      <c r="T1093" s="112"/>
      <c r="U1093" s="111"/>
      <c r="V1093" s="111"/>
      <c r="W1093" s="111"/>
      <c r="X1093" s="111"/>
    </row>
    <row r="1094" spans="2:24" s="113" customFormat="1" x14ac:dyDescent="0.45">
      <c r="B1094"/>
      <c r="C1094"/>
      <c r="D1094"/>
      <c r="E1094"/>
      <c r="F1094"/>
      <c r="G1094"/>
      <c r="H1094"/>
      <c r="I1094" s="96"/>
      <c r="J1094" s="96"/>
      <c r="K1094" s="96"/>
      <c r="L1094" s="96"/>
      <c r="M1094" s="96"/>
      <c r="N1094" s="96"/>
      <c r="O1094" s="96"/>
      <c r="P1094" s="96"/>
      <c r="Q1094" s="96"/>
      <c r="R1094" s="111"/>
      <c r="S1094" s="111"/>
      <c r="T1094" s="112"/>
      <c r="U1094" s="111"/>
      <c r="V1094" s="111"/>
      <c r="W1094" s="111"/>
      <c r="X1094" s="111"/>
    </row>
    <row r="1095" spans="2:24" s="113" customFormat="1" x14ac:dyDescent="0.45">
      <c r="B1095"/>
      <c r="C1095"/>
      <c r="D1095"/>
      <c r="E1095"/>
      <c r="F1095"/>
      <c r="G1095"/>
      <c r="H1095"/>
      <c r="I1095" s="96"/>
      <c r="J1095" s="96"/>
      <c r="K1095" s="96"/>
      <c r="L1095" s="96"/>
      <c r="M1095" s="96"/>
      <c r="N1095" s="96"/>
      <c r="O1095" s="96"/>
      <c r="P1095" s="96"/>
      <c r="Q1095" s="96"/>
      <c r="R1095" s="111"/>
      <c r="S1095" s="111"/>
      <c r="T1095" s="112"/>
      <c r="U1095" s="111"/>
      <c r="V1095" s="111"/>
      <c r="W1095" s="111"/>
      <c r="X1095" s="111"/>
    </row>
    <row r="1096" spans="2:24" s="113" customFormat="1" x14ac:dyDescent="0.45">
      <c r="B1096"/>
      <c r="C1096"/>
      <c r="D1096"/>
      <c r="E1096"/>
      <c r="F1096"/>
      <c r="G1096"/>
      <c r="H1096"/>
      <c r="I1096" s="96"/>
      <c r="J1096" s="96"/>
      <c r="K1096" s="96"/>
      <c r="L1096" s="96"/>
      <c r="M1096" s="96"/>
      <c r="N1096" s="96"/>
      <c r="O1096" s="96"/>
      <c r="P1096" s="96"/>
      <c r="Q1096" s="96"/>
      <c r="R1096" s="111"/>
      <c r="S1096" s="111"/>
      <c r="T1096" s="112"/>
      <c r="U1096" s="111"/>
      <c r="V1096" s="111"/>
      <c r="W1096" s="111"/>
      <c r="X1096" s="111"/>
    </row>
    <row r="1097" spans="2:24" s="113" customFormat="1" x14ac:dyDescent="0.45">
      <c r="B1097"/>
      <c r="C1097"/>
      <c r="D1097"/>
      <c r="E1097"/>
      <c r="F1097"/>
      <c r="G1097"/>
      <c r="H1097"/>
      <c r="I1097" s="96"/>
      <c r="J1097" s="96"/>
      <c r="K1097" s="96"/>
      <c r="L1097" s="96"/>
      <c r="M1097" s="96"/>
      <c r="N1097" s="96"/>
      <c r="O1097" s="96"/>
      <c r="P1097" s="96"/>
      <c r="Q1097" s="96"/>
      <c r="R1097" s="111"/>
      <c r="S1097" s="111"/>
      <c r="T1097" s="112"/>
      <c r="U1097" s="111"/>
      <c r="V1097" s="111"/>
      <c r="W1097" s="111"/>
      <c r="X1097" s="111"/>
    </row>
    <row r="1098" spans="2:24" s="113" customFormat="1" x14ac:dyDescent="0.45">
      <c r="B1098"/>
      <c r="C1098"/>
      <c r="D1098"/>
      <c r="E1098"/>
      <c r="F1098"/>
      <c r="G1098"/>
      <c r="H1098"/>
      <c r="I1098" s="96"/>
      <c r="J1098" s="96"/>
      <c r="K1098" s="96"/>
      <c r="L1098" s="96"/>
      <c r="M1098" s="96"/>
      <c r="N1098" s="96"/>
      <c r="O1098" s="96"/>
      <c r="P1098" s="96"/>
      <c r="Q1098" s="96"/>
      <c r="R1098" s="111"/>
      <c r="S1098" s="111"/>
      <c r="T1098" s="112"/>
      <c r="U1098" s="111"/>
      <c r="V1098" s="111"/>
      <c r="W1098" s="111"/>
      <c r="X1098" s="111"/>
    </row>
    <row r="1099" spans="2:24" s="113" customFormat="1" x14ac:dyDescent="0.45">
      <c r="B1099"/>
      <c r="C1099"/>
      <c r="D1099"/>
      <c r="E1099"/>
      <c r="F1099"/>
      <c r="G1099"/>
      <c r="H1099"/>
      <c r="I1099" s="96"/>
      <c r="J1099" s="96"/>
      <c r="K1099" s="96"/>
      <c r="L1099" s="96"/>
      <c r="M1099" s="96"/>
      <c r="N1099" s="96"/>
      <c r="O1099" s="96"/>
      <c r="P1099" s="96"/>
      <c r="Q1099" s="96"/>
      <c r="R1099" s="111"/>
      <c r="S1099" s="111"/>
      <c r="T1099" s="112"/>
      <c r="U1099" s="111"/>
      <c r="V1099" s="111"/>
      <c r="W1099" s="111"/>
      <c r="X1099" s="111"/>
    </row>
    <row r="1100" spans="2:24" s="113" customFormat="1" x14ac:dyDescent="0.45">
      <c r="B1100"/>
      <c r="C1100"/>
      <c r="D1100"/>
      <c r="E1100"/>
      <c r="F1100"/>
      <c r="G1100"/>
      <c r="H1100"/>
      <c r="I1100" s="96"/>
      <c r="J1100" s="96"/>
      <c r="K1100" s="96"/>
      <c r="L1100" s="96"/>
      <c r="M1100" s="96"/>
      <c r="N1100" s="96"/>
      <c r="O1100" s="96"/>
      <c r="P1100" s="96"/>
      <c r="Q1100" s="96"/>
      <c r="R1100" s="111"/>
      <c r="S1100" s="111"/>
      <c r="T1100" s="112"/>
      <c r="U1100" s="111"/>
      <c r="V1100" s="111"/>
      <c r="W1100" s="111"/>
      <c r="X1100" s="111"/>
    </row>
    <row r="1101" spans="2:24" s="113" customFormat="1" x14ac:dyDescent="0.45">
      <c r="B1101"/>
      <c r="C1101"/>
      <c r="D1101"/>
      <c r="E1101"/>
      <c r="F1101"/>
      <c r="G1101"/>
      <c r="H1101"/>
      <c r="I1101" s="96"/>
      <c r="J1101" s="96"/>
      <c r="K1101" s="96"/>
      <c r="L1101" s="96"/>
      <c r="M1101" s="96"/>
      <c r="N1101" s="96"/>
      <c r="O1101" s="96"/>
      <c r="P1101" s="96"/>
      <c r="Q1101" s="96"/>
      <c r="R1101" s="111"/>
      <c r="S1101" s="111"/>
      <c r="T1101" s="112"/>
      <c r="U1101" s="111"/>
      <c r="V1101" s="111"/>
      <c r="W1101" s="111"/>
      <c r="X1101" s="111"/>
    </row>
    <row r="1102" spans="2:24" s="113" customFormat="1" x14ac:dyDescent="0.45">
      <c r="B1102"/>
      <c r="C1102"/>
      <c r="D1102"/>
      <c r="E1102"/>
      <c r="F1102"/>
      <c r="G1102"/>
      <c r="H1102"/>
      <c r="I1102" s="96"/>
      <c r="J1102" s="96"/>
      <c r="K1102" s="96"/>
      <c r="L1102" s="96"/>
      <c r="M1102" s="96"/>
      <c r="N1102" s="96"/>
      <c r="O1102" s="96"/>
      <c r="P1102" s="96"/>
      <c r="Q1102" s="96"/>
      <c r="R1102" s="111"/>
      <c r="S1102" s="111"/>
      <c r="T1102" s="112"/>
      <c r="U1102" s="111"/>
      <c r="V1102" s="111"/>
      <c r="W1102" s="111"/>
      <c r="X1102" s="111"/>
    </row>
    <row r="1103" spans="2:24" s="113" customFormat="1" x14ac:dyDescent="0.45">
      <c r="B1103"/>
      <c r="C1103"/>
      <c r="D1103"/>
      <c r="E1103"/>
      <c r="F1103"/>
      <c r="G1103"/>
      <c r="H1103"/>
      <c r="I1103" s="96"/>
      <c r="J1103" s="96"/>
      <c r="K1103" s="96"/>
      <c r="L1103" s="96"/>
      <c r="M1103" s="96"/>
      <c r="N1103" s="96"/>
      <c r="O1103" s="96"/>
      <c r="P1103" s="96"/>
      <c r="Q1103" s="96"/>
      <c r="R1103" s="111"/>
      <c r="S1103" s="111"/>
      <c r="T1103" s="112"/>
      <c r="U1103" s="111"/>
      <c r="V1103" s="111"/>
      <c r="W1103" s="111"/>
      <c r="X1103" s="111"/>
    </row>
    <row r="1104" spans="2:24" s="113" customFormat="1" x14ac:dyDescent="0.45">
      <c r="B1104"/>
      <c r="C1104"/>
      <c r="D1104"/>
      <c r="E1104"/>
      <c r="F1104"/>
      <c r="G1104"/>
      <c r="H1104"/>
      <c r="I1104" s="96"/>
      <c r="J1104" s="96"/>
      <c r="K1104" s="96"/>
      <c r="L1104" s="96"/>
      <c r="M1104" s="96"/>
      <c r="N1104" s="96"/>
      <c r="O1104" s="96"/>
      <c r="P1104" s="96"/>
      <c r="Q1104" s="96"/>
      <c r="R1104" s="111"/>
      <c r="S1104" s="111"/>
      <c r="T1104" s="112"/>
      <c r="U1104" s="111"/>
      <c r="V1104" s="111"/>
      <c r="W1104" s="111"/>
      <c r="X1104" s="111"/>
    </row>
    <row r="1105" spans="2:24" s="113" customFormat="1" x14ac:dyDescent="0.45">
      <c r="B1105"/>
      <c r="C1105"/>
      <c r="D1105"/>
      <c r="E1105"/>
      <c r="F1105"/>
      <c r="G1105"/>
      <c r="H1105"/>
      <c r="I1105" s="96"/>
      <c r="J1105" s="96"/>
      <c r="K1105" s="96"/>
      <c r="L1105" s="96"/>
      <c r="M1105" s="96"/>
      <c r="N1105" s="96"/>
      <c r="O1105" s="96"/>
      <c r="P1105" s="96"/>
      <c r="Q1105" s="96"/>
      <c r="R1105" s="111"/>
      <c r="S1105" s="111"/>
      <c r="T1105" s="112"/>
      <c r="U1105" s="111"/>
      <c r="V1105" s="111"/>
      <c r="W1105" s="111"/>
      <c r="X1105" s="111"/>
    </row>
    <row r="1106" spans="2:24" s="113" customFormat="1" x14ac:dyDescent="0.45">
      <c r="B1106"/>
      <c r="C1106"/>
      <c r="D1106"/>
      <c r="E1106"/>
      <c r="F1106"/>
      <c r="G1106"/>
      <c r="H1106"/>
      <c r="I1106" s="96"/>
      <c r="J1106" s="96"/>
      <c r="K1106" s="96"/>
      <c r="L1106" s="96"/>
      <c r="M1106" s="96"/>
      <c r="N1106" s="96"/>
      <c r="O1106" s="96"/>
      <c r="P1106" s="96"/>
      <c r="Q1106" s="96"/>
      <c r="R1106" s="111"/>
      <c r="S1106" s="111"/>
      <c r="T1106" s="112"/>
      <c r="U1106" s="111"/>
      <c r="V1106" s="111"/>
      <c r="W1106" s="111"/>
      <c r="X1106" s="111"/>
    </row>
    <row r="1107" spans="2:24" s="113" customFormat="1" x14ac:dyDescent="0.45">
      <c r="B1107"/>
      <c r="C1107"/>
      <c r="D1107"/>
      <c r="E1107"/>
      <c r="F1107"/>
      <c r="G1107"/>
      <c r="H1107"/>
      <c r="I1107" s="96"/>
      <c r="J1107" s="96"/>
      <c r="K1107" s="96"/>
      <c r="L1107" s="96"/>
      <c r="M1107" s="96"/>
      <c r="N1107" s="96"/>
      <c r="O1107" s="96"/>
      <c r="P1107" s="96"/>
      <c r="Q1107" s="96"/>
      <c r="R1107" s="111"/>
      <c r="S1107" s="111"/>
      <c r="T1107" s="112"/>
      <c r="U1107" s="111"/>
      <c r="V1107" s="111"/>
      <c r="W1107" s="111"/>
      <c r="X1107" s="111"/>
    </row>
    <row r="1108" spans="2:24" s="113" customFormat="1" x14ac:dyDescent="0.45">
      <c r="B1108"/>
      <c r="C1108"/>
      <c r="D1108"/>
      <c r="E1108"/>
      <c r="F1108"/>
      <c r="G1108"/>
      <c r="H1108"/>
      <c r="I1108" s="96"/>
      <c r="J1108" s="96"/>
      <c r="K1108" s="96"/>
      <c r="L1108" s="96"/>
      <c r="M1108" s="96"/>
      <c r="N1108" s="96"/>
      <c r="O1108" s="96"/>
      <c r="P1108" s="96"/>
      <c r="Q1108" s="96"/>
      <c r="R1108" s="111"/>
      <c r="S1108" s="111"/>
      <c r="T1108" s="112"/>
      <c r="U1108" s="111"/>
      <c r="V1108" s="111"/>
      <c r="W1108" s="111"/>
      <c r="X1108" s="111"/>
    </row>
    <row r="1109" spans="2:24" s="113" customFormat="1" x14ac:dyDescent="0.45">
      <c r="B1109"/>
      <c r="C1109"/>
      <c r="D1109"/>
      <c r="E1109"/>
      <c r="F1109"/>
      <c r="G1109"/>
      <c r="H1109"/>
      <c r="I1109" s="96"/>
      <c r="J1109" s="96"/>
      <c r="K1109" s="96"/>
      <c r="L1109" s="96"/>
      <c r="M1109" s="96"/>
      <c r="N1109" s="96"/>
      <c r="O1109" s="96"/>
      <c r="P1109" s="96"/>
      <c r="Q1109" s="96"/>
      <c r="R1109" s="111"/>
      <c r="S1109" s="111"/>
      <c r="T1109" s="112"/>
      <c r="U1109" s="111"/>
      <c r="V1109" s="111"/>
      <c r="W1109" s="111"/>
      <c r="X1109" s="111"/>
    </row>
    <row r="1110" spans="2:24" s="113" customFormat="1" x14ac:dyDescent="0.45">
      <c r="B1110"/>
      <c r="C1110"/>
      <c r="D1110"/>
      <c r="E1110"/>
      <c r="F1110"/>
      <c r="G1110"/>
      <c r="H1110"/>
      <c r="I1110" s="96"/>
      <c r="J1110" s="96"/>
      <c r="K1110" s="96"/>
      <c r="L1110" s="96"/>
      <c r="M1110" s="96"/>
      <c r="N1110" s="96"/>
      <c r="O1110" s="96"/>
      <c r="P1110" s="96"/>
      <c r="Q1110" s="96"/>
      <c r="R1110" s="111"/>
      <c r="S1110" s="111"/>
      <c r="T1110" s="112"/>
      <c r="U1110" s="111"/>
      <c r="V1110" s="111"/>
      <c r="W1110" s="111"/>
      <c r="X1110" s="111"/>
    </row>
    <row r="1111" spans="2:24" s="113" customFormat="1" x14ac:dyDescent="0.45">
      <c r="B1111"/>
      <c r="C1111"/>
      <c r="D1111"/>
      <c r="E1111"/>
      <c r="F1111"/>
      <c r="G1111"/>
      <c r="H1111"/>
      <c r="I1111" s="96"/>
      <c r="J1111" s="96"/>
      <c r="K1111" s="96"/>
      <c r="L1111" s="96"/>
      <c r="M1111" s="96"/>
      <c r="N1111" s="96"/>
      <c r="O1111" s="96"/>
      <c r="P1111" s="96"/>
      <c r="Q1111" s="96"/>
      <c r="R1111" s="111"/>
      <c r="S1111" s="111"/>
      <c r="T1111" s="112"/>
      <c r="U1111" s="111"/>
      <c r="V1111" s="111"/>
      <c r="W1111" s="111"/>
      <c r="X1111" s="111"/>
    </row>
    <row r="1112" spans="2:24" s="113" customFormat="1" x14ac:dyDescent="0.45">
      <c r="B1112"/>
      <c r="C1112"/>
      <c r="D1112"/>
      <c r="E1112"/>
      <c r="F1112"/>
      <c r="G1112"/>
      <c r="H1112"/>
      <c r="I1112" s="96"/>
      <c r="J1112" s="96"/>
      <c r="K1112" s="96"/>
      <c r="L1112" s="96"/>
      <c r="M1112" s="96"/>
      <c r="N1112" s="96"/>
      <c r="O1112" s="96"/>
      <c r="P1112" s="96"/>
      <c r="Q1112" s="96"/>
      <c r="R1112" s="111"/>
      <c r="S1112" s="111"/>
      <c r="T1112" s="112"/>
      <c r="U1112" s="111"/>
      <c r="V1112" s="111"/>
      <c r="W1112" s="111"/>
      <c r="X1112" s="111"/>
    </row>
    <row r="1113" spans="2:24" s="113" customFormat="1" x14ac:dyDescent="0.45">
      <c r="B1113"/>
      <c r="C1113"/>
      <c r="D1113"/>
      <c r="E1113"/>
      <c r="F1113"/>
      <c r="G1113"/>
      <c r="H1113"/>
      <c r="I1113" s="96"/>
      <c r="J1113" s="96"/>
      <c r="K1113" s="96"/>
      <c r="L1113" s="96"/>
      <c r="M1113" s="96"/>
      <c r="N1113" s="96"/>
      <c r="O1113" s="96"/>
      <c r="P1113" s="96"/>
      <c r="Q1113" s="96"/>
      <c r="R1113" s="111"/>
      <c r="S1113" s="111"/>
      <c r="T1113" s="112"/>
      <c r="U1113" s="111"/>
      <c r="V1113" s="111"/>
      <c r="W1113" s="111"/>
      <c r="X1113" s="111"/>
    </row>
    <row r="1114" spans="2:24" s="113" customFormat="1" x14ac:dyDescent="0.45">
      <c r="B1114"/>
      <c r="C1114"/>
      <c r="D1114"/>
      <c r="E1114"/>
      <c r="F1114"/>
      <c r="G1114"/>
      <c r="H1114"/>
      <c r="I1114" s="96"/>
      <c r="J1114" s="96"/>
      <c r="K1114" s="96"/>
      <c r="L1114" s="96"/>
      <c r="M1114" s="96"/>
      <c r="N1114" s="96"/>
      <c r="O1114" s="96"/>
      <c r="P1114" s="96"/>
      <c r="Q1114" s="96"/>
      <c r="R1114" s="111"/>
      <c r="S1114" s="111"/>
      <c r="T1114" s="112"/>
      <c r="U1114" s="111"/>
      <c r="V1114" s="111"/>
      <c r="W1114" s="111"/>
      <c r="X1114" s="111"/>
    </row>
    <row r="1115" spans="2:24" s="113" customFormat="1" x14ac:dyDescent="0.45">
      <c r="B1115"/>
      <c r="C1115"/>
      <c r="D1115"/>
      <c r="E1115"/>
      <c r="F1115"/>
      <c r="G1115"/>
      <c r="H1115"/>
      <c r="I1115" s="96"/>
      <c r="J1115" s="96"/>
      <c r="K1115" s="96"/>
      <c r="L1115" s="96"/>
      <c r="M1115" s="96"/>
      <c r="N1115" s="96"/>
      <c r="O1115" s="96"/>
      <c r="P1115" s="96"/>
      <c r="Q1115" s="96"/>
      <c r="R1115" s="111"/>
      <c r="S1115" s="111"/>
      <c r="T1115" s="112"/>
      <c r="U1115" s="111"/>
      <c r="V1115" s="111"/>
      <c r="W1115" s="111"/>
      <c r="X1115" s="111"/>
    </row>
    <row r="1116" spans="2:24" s="113" customFormat="1" x14ac:dyDescent="0.45">
      <c r="B1116"/>
      <c r="C1116"/>
      <c r="D1116"/>
      <c r="E1116"/>
      <c r="F1116"/>
      <c r="G1116"/>
      <c r="H1116"/>
      <c r="I1116" s="96"/>
      <c r="J1116" s="96"/>
      <c r="K1116" s="96"/>
      <c r="L1116" s="96"/>
      <c r="M1116" s="96"/>
      <c r="N1116" s="96"/>
      <c r="O1116" s="96"/>
      <c r="P1116" s="96"/>
      <c r="Q1116" s="96"/>
      <c r="R1116" s="111"/>
      <c r="S1116" s="111"/>
      <c r="T1116" s="112"/>
      <c r="U1116" s="111"/>
      <c r="V1116" s="111"/>
      <c r="W1116" s="111"/>
      <c r="X1116" s="111"/>
    </row>
    <row r="1117" spans="2:24" s="113" customFormat="1" x14ac:dyDescent="0.45">
      <c r="B1117"/>
      <c r="C1117"/>
      <c r="D1117"/>
      <c r="E1117"/>
      <c r="F1117"/>
      <c r="G1117"/>
      <c r="H1117"/>
      <c r="I1117" s="96"/>
      <c r="J1117" s="96"/>
      <c r="K1117" s="96"/>
      <c r="L1117" s="96"/>
      <c r="M1117" s="96"/>
      <c r="N1117" s="96"/>
      <c r="O1117" s="96"/>
      <c r="P1117" s="96"/>
      <c r="Q1117" s="96"/>
      <c r="R1117" s="111"/>
      <c r="S1117" s="111"/>
      <c r="T1117" s="112"/>
      <c r="U1117" s="111"/>
      <c r="V1117" s="111"/>
      <c r="W1117" s="111"/>
      <c r="X1117" s="111"/>
    </row>
    <row r="1118" spans="2:24" s="113" customFormat="1" x14ac:dyDescent="0.45">
      <c r="B1118"/>
      <c r="C1118"/>
      <c r="D1118"/>
      <c r="E1118"/>
      <c r="F1118"/>
      <c r="G1118"/>
      <c r="H1118"/>
      <c r="I1118" s="96"/>
      <c r="J1118" s="96"/>
      <c r="K1118" s="96"/>
      <c r="L1118" s="96"/>
      <c r="M1118" s="96"/>
      <c r="N1118" s="96"/>
      <c r="O1118" s="96"/>
      <c r="P1118" s="96"/>
      <c r="Q1118" s="96"/>
      <c r="R1118" s="111"/>
      <c r="S1118" s="111"/>
      <c r="T1118" s="112"/>
      <c r="U1118" s="111"/>
      <c r="V1118" s="111"/>
      <c r="W1118" s="111"/>
      <c r="X1118" s="111"/>
    </row>
    <row r="1119" spans="2:24" s="113" customFormat="1" x14ac:dyDescent="0.45">
      <c r="B1119"/>
      <c r="C1119"/>
      <c r="D1119"/>
      <c r="E1119"/>
      <c r="F1119"/>
      <c r="G1119"/>
      <c r="H1119"/>
      <c r="I1119" s="96"/>
      <c r="J1119" s="96"/>
      <c r="K1119" s="96"/>
      <c r="L1119" s="96"/>
      <c r="M1119" s="96"/>
      <c r="N1119" s="96"/>
      <c r="O1119" s="96"/>
      <c r="P1119" s="96"/>
      <c r="Q1119" s="96"/>
      <c r="R1119" s="111"/>
      <c r="S1119" s="111"/>
      <c r="T1119" s="112"/>
      <c r="U1119" s="111"/>
      <c r="V1119" s="111"/>
      <c r="W1119" s="111"/>
      <c r="X1119" s="111"/>
    </row>
    <row r="1120" spans="2:24" s="113" customFormat="1" x14ac:dyDescent="0.45">
      <c r="B1120"/>
      <c r="C1120"/>
      <c r="D1120"/>
      <c r="E1120"/>
      <c r="F1120"/>
      <c r="G1120"/>
      <c r="H1120"/>
      <c r="I1120" s="96"/>
      <c r="J1120" s="96"/>
      <c r="K1120" s="96"/>
      <c r="L1120" s="96"/>
      <c r="M1120" s="96"/>
      <c r="N1120" s="96"/>
      <c r="O1120" s="96"/>
      <c r="P1120" s="96"/>
      <c r="Q1120" s="96"/>
      <c r="R1120" s="111"/>
      <c r="S1120" s="111"/>
      <c r="T1120" s="112"/>
      <c r="U1120" s="111"/>
      <c r="V1120" s="111"/>
      <c r="W1120" s="111"/>
      <c r="X1120" s="111"/>
    </row>
    <row r="1121" spans="2:24" s="113" customFormat="1" x14ac:dyDescent="0.45">
      <c r="B1121"/>
      <c r="C1121"/>
      <c r="D1121"/>
      <c r="E1121"/>
      <c r="F1121"/>
      <c r="G1121"/>
      <c r="H1121"/>
      <c r="I1121" s="96"/>
      <c r="J1121" s="96"/>
      <c r="K1121" s="96"/>
      <c r="L1121" s="96"/>
      <c r="M1121" s="96"/>
      <c r="N1121" s="96"/>
      <c r="O1121" s="96"/>
      <c r="P1121" s="96"/>
      <c r="Q1121" s="96"/>
      <c r="R1121" s="111"/>
      <c r="S1121" s="111"/>
      <c r="T1121" s="112"/>
      <c r="U1121" s="111"/>
      <c r="V1121" s="111"/>
      <c r="W1121" s="111"/>
      <c r="X1121" s="111"/>
    </row>
    <row r="1122" spans="2:24" s="113" customFormat="1" x14ac:dyDescent="0.45">
      <c r="B1122"/>
      <c r="C1122"/>
      <c r="D1122"/>
      <c r="E1122"/>
      <c r="F1122"/>
      <c r="G1122"/>
      <c r="H1122"/>
      <c r="I1122" s="96"/>
      <c r="J1122" s="96"/>
      <c r="K1122" s="96"/>
      <c r="L1122" s="96"/>
      <c r="M1122" s="96"/>
      <c r="N1122" s="96"/>
      <c r="O1122" s="96"/>
      <c r="P1122" s="96"/>
      <c r="Q1122" s="96"/>
      <c r="R1122" s="111"/>
      <c r="S1122" s="111"/>
      <c r="T1122" s="112"/>
      <c r="U1122" s="111"/>
      <c r="V1122" s="111"/>
      <c r="W1122" s="111"/>
      <c r="X1122" s="111"/>
    </row>
    <row r="1123" spans="2:24" s="113" customFormat="1" x14ac:dyDescent="0.45">
      <c r="B1123"/>
      <c r="C1123"/>
      <c r="D1123"/>
      <c r="E1123"/>
      <c r="F1123"/>
      <c r="G1123"/>
      <c r="H1123"/>
      <c r="I1123" s="96"/>
      <c r="J1123" s="96"/>
      <c r="K1123" s="96"/>
      <c r="L1123" s="96"/>
      <c r="M1123" s="96"/>
      <c r="N1123" s="96"/>
      <c r="O1123" s="96"/>
      <c r="P1123" s="96"/>
      <c r="Q1123" s="96"/>
      <c r="R1123" s="111"/>
      <c r="S1123" s="111"/>
      <c r="T1123" s="112"/>
      <c r="U1123" s="111"/>
      <c r="V1123" s="111"/>
      <c r="W1123" s="111"/>
      <c r="X1123" s="111"/>
    </row>
    <row r="1124" spans="2:24" s="113" customFormat="1" x14ac:dyDescent="0.45">
      <c r="B1124"/>
      <c r="C1124"/>
      <c r="D1124"/>
      <c r="E1124"/>
      <c r="F1124"/>
      <c r="G1124"/>
      <c r="H1124"/>
      <c r="I1124" s="96"/>
      <c r="J1124" s="96"/>
      <c r="K1124" s="96"/>
      <c r="L1124" s="96"/>
      <c r="M1124" s="96"/>
      <c r="N1124" s="96"/>
      <c r="O1124" s="96"/>
      <c r="P1124" s="96"/>
      <c r="Q1124" s="96"/>
      <c r="R1124" s="111"/>
      <c r="S1124" s="111"/>
      <c r="T1124" s="112"/>
      <c r="U1124" s="111"/>
      <c r="V1124" s="111"/>
      <c r="W1124" s="111"/>
      <c r="X1124" s="111"/>
    </row>
    <row r="1125" spans="2:24" s="113" customFormat="1" x14ac:dyDescent="0.45">
      <c r="B1125"/>
      <c r="C1125"/>
      <c r="D1125"/>
      <c r="E1125"/>
      <c r="F1125"/>
      <c r="G1125"/>
      <c r="H1125"/>
      <c r="I1125" s="96"/>
      <c r="J1125" s="96"/>
      <c r="K1125" s="96"/>
      <c r="L1125" s="96"/>
      <c r="M1125" s="96"/>
      <c r="N1125" s="96"/>
      <c r="O1125" s="96"/>
      <c r="P1125" s="96"/>
      <c r="Q1125" s="96"/>
      <c r="R1125" s="111"/>
      <c r="S1125" s="111"/>
      <c r="T1125" s="112"/>
      <c r="U1125" s="111"/>
      <c r="V1125" s="111"/>
      <c r="W1125" s="111"/>
      <c r="X1125" s="111"/>
    </row>
    <row r="1126" spans="2:24" s="113" customFormat="1" x14ac:dyDescent="0.45">
      <c r="B1126"/>
      <c r="C1126"/>
      <c r="D1126"/>
      <c r="E1126"/>
      <c r="F1126"/>
      <c r="G1126"/>
      <c r="H1126"/>
      <c r="I1126" s="96"/>
      <c r="J1126" s="96"/>
      <c r="K1126" s="96"/>
      <c r="L1126" s="96"/>
      <c r="M1126" s="96"/>
      <c r="N1126" s="96"/>
      <c r="O1126" s="96"/>
      <c r="P1126" s="96"/>
      <c r="Q1126" s="96"/>
      <c r="R1126" s="111"/>
      <c r="S1126" s="111"/>
      <c r="T1126" s="112"/>
      <c r="U1126" s="111"/>
      <c r="V1126" s="111"/>
      <c r="W1126" s="111"/>
      <c r="X1126" s="111"/>
    </row>
    <row r="1127" spans="2:24" s="113" customFormat="1" x14ac:dyDescent="0.45">
      <c r="B1127"/>
      <c r="C1127"/>
      <c r="D1127"/>
      <c r="E1127"/>
      <c r="F1127"/>
      <c r="G1127"/>
      <c r="H1127"/>
      <c r="I1127" s="96"/>
      <c r="J1127" s="96"/>
      <c r="K1127" s="96"/>
      <c r="L1127" s="96"/>
      <c r="M1127" s="96"/>
      <c r="N1127" s="96"/>
      <c r="O1127" s="96"/>
      <c r="P1127" s="96"/>
      <c r="Q1127" s="96"/>
      <c r="R1127" s="111"/>
      <c r="S1127" s="111"/>
      <c r="T1127" s="112"/>
      <c r="U1127" s="111"/>
      <c r="V1127" s="111"/>
      <c r="W1127" s="111"/>
      <c r="X1127" s="111"/>
    </row>
    <row r="1128" spans="2:24" s="113" customFormat="1" x14ac:dyDescent="0.45">
      <c r="B1128"/>
      <c r="C1128"/>
      <c r="D1128"/>
      <c r="E1128"/>
      <c r="F1128"/>
      <c r="G1128"/>
      <c r="H1128"/>
      <c r="I1128" s="96"/>
      <c r="J1128" s="96"/>
      <c r="K1128" s="96"/>
      <c r="L1128" s="96"/>
      <c r="M1128" s="96"/>
      <c r="N1128" s="96"/>
      <c r="O1128" s="96"/>
      <c r="P1128" s="96"/>
      <c r="Q1128" s="96"/>
      <c r="R1128" s="111"/>
      <c r="S1128" s="111"/>
      <c r="T1128" s="112"/>
      <c r="U1128" s="111"/>
      <c r="V1128" s="111"/>
      <c r="W1128" s="111"/>
      <c r="X1128" s="111"/>
    </row>
    <row r="1129" spans="2:24" s="113" customFormat="1" x14ac:dyDescent="0.45">
      <c r="B1129"/>
      <c r="C1129"/>
      <c r="D1129"/>
      <c r="E1129"/>
      <c r="F1129"/>
      <c r="G1129"/>
      <c r="H1129"/>
      <c r="I1129" s="96"/>
      <c r="J1129" s="96"/>
      <c r="K1129" s="96"/>
      <c r="L1129" s="96"/>
      <c r="M1129" s="96"/>
      <c r="N1129" s="96"/>
      <c r="O1129" s="96"/>
      <c r="P1129" s="96"/>
      <c r="Q1129" s="96"/>
      <c r="R1129" s="111"/>
      <c r="S1129" s="111"/>
      <c r="T1129" s="112"/>
      <c r="U1129" s="111"/>
      <c r="V1129" s="111"/>
      <c r="W1129" s="111"/>
      <c r="X1129" s="111"/>
    </row>
    <row r="1130" spans="2:24" s="113" customFormat="1" x14ac:dyDescent="0.45">
      <c r="B1130"/>
      <c r="C1130"/>
      <c r="D1130"/>
      <c r="E1130"/>
      <c r="F1130"/>
      <c r="G1130"/>
      <c r="H1130"/>
      <c r="I1130" s="96"/>
      <c r="J1130" s="96"/>
      <c r="K1130" s="96"/>
      <c r="L1130" s="96"/>
      <c r="M1130" s="96"/>
      <c r="N1130" s="96"/>
      <c r="O1130" s="96"/>
      <c r="P1130" s="96"/>
      <c r="Q1130" s="96"/>
      <c r="R1130" s="111"/>
      <c r="S1130" s="111"/>
      <c r="T1130" s="112"/>
      <c r="U1130" s="111"/>
      <c r="V1130" s="111"/>
      <c r="W1130" s="111"/>
      <c r="X1130" s="111"/>
    </row>
    <row r="1131" spans="2:24" s="113" customFormat="1" x14ac:dyDescent="0.45">
      <c r="B1131"/>
      <c r="C1131"/>
      <c r="D1131"/>
      <c r="E1131"/>
      <c r="F1131"/>
      <c r="G1131"/>
      <c r="H1131"/>
      <c r="I1131" s="96"/>
      <c r="J1131" s="96"/>
      <c r="K1131" s="96"/>
      <c r="L1131" s="96"/>
      <c r="M1131" s="96"/>
      <c r="N1131" s="96"/>
      <c r="O1131" s="96"/>
      <c r="P1131" s="96"/>
      <c r="Q1131" s="96"/>
      <c r="R1131" s="111"/>
      <c r="S1131" s="111"/>
      <c r="T1131" s="112"/>
      <c r="U1131" s="111"/>
      <c r="V1131" s="111"/>
      <c r="W1131" s="111"/>
      <c r="X1131" s="111"/>
    </row>
    <row r="1132" spans="2:24" s="113" customFormat="1" x14ac:dyDescent="0.45">
      <c r="B1132"/>
      <c r="C1132"/>
      <c r="D1132"/>
      <c r="E1132"/>
      <c r="F1132"/>
      <c r="G1132"/>
      <c r="H1132"/>
      <c r="I1132" s="96"/>
      <c r="J1132" s="96"/>
      <c r="K1132" s="96"/>
      <c r="L1132" s="96"/>
      <c r="M1132" s="96"/>
      <c r="N1132" s="96"/>
      <c r="O1132" s="96"/>
      <c r="P1132" s="96"/>
      <c r="Q1132" s="96"/>
      <c r="R1132" s="111"/>
      <c r="S1132" s="111"/>
      <c r="T1132" s="112"/>
      <c r="U1132" s="111"/>
      <c r="V1132" s="111"/>
      <c r="W1132" s="111"/>
      <c r="X1132" s="111"/>
    </row>
    <row r="1133" spans="2:24" s="113" customFormat="1" x14ac:dyDescent="0.45">
      <c r="B1133"/>
      <c r="C1133"/>
      <c r="D1133"/>
      <c r="E1133"/>
      <c r="F1133"/>
      <c r="G1133"/>
      <c r="H1133"/>
      <c r="I1133" s="96"/>
      <c r="J1133" s="96"/>
      <c r="K1133" s="96"/>
      <c r="L1133" s="96"/>
      <c r="M1133" s="96"/>
      <c r="N1133" s="96"/>
      <c r="O1133" s="96"/>
      <c r="P1133" s="96"/>
      <c r="Q1133" s="96"/>
      <c r="R1133" s="111"/>
      <c r="S1133" s="111"/>
      <c r="T1133" s="112"/>
      <c r="U1133" s="111"/>
      <c r="V1133" s="111"/>
      <c r="W1133" s="111"/>
      <c r="X1133" s="111"/>
    </row>
    <row r="1134" spans="2:24" s="113" customFormat="1" x14ac:dyDescent="0.45">
      <c r="B1134"/>
      <c r="C1134"/>
      <c r="D1134"/>
      <c r="E1134"/>
      <c r="F1134"/>
      <c r="G1134"/>
      <c r="H1134"/>
      <c r="I1134" s="96"/>
      <c r="J1134" s="96"/>
      <c r="K1134" s="96"/>
      <c r="L1134" s="96"/>
      <c r="M1134" s="96"/>
      <c r="N1134" s="96"/>
      <c r="O1134" s="96"/>
      <c r="P1134" s="96"/>
      <c r="Q1134" s="96"/>
      <c r="R1134" s="111"/>
      <c r="S1134" s="111"/>
      <c r="T1134" s="112"/>
      <c r="U1134" s="111"/>
      <c r="V1134" s="111"/>
      <c r="W1134" s="111"/>
      <c r="X1134" s="111"/>
    </row>
    <row r="1135" spans="2:24" s="113" customFormat="1" x14ac:dyDescent="0.45">
      <c r="B1135"/>
      <c r="C1135"/>
      <c r="D1135"/>
      <c r="E1135"/>
      <c r="F1135"/>
      <c r="G1135"/>
      <c r="H1135"/>
      <c r="I1135" s="96"/>
      <c r="J1135" s="96"/>
      <c r="K1135" s="96"/>
      <c r="L1135" s="96"/>
      <c r="M1135" s="96"/>
      <c r="N1135" s="96"/>
      <c r="O1135" s="96"/>
      <c r="P1135" s="96"/>
      <c r="Q1135" s="96"/>
      <c r="R1135" s="111"/>
      <c r="S1135" s="111"/>
      <c r="T1135" s="112"/>
      <c r="U1135" s="111"/>
      <c r="V1135" s="111"/>
      <c r="W1135" s="111"/>
      <c r="X1135" s="111"/>
    </row>
    <row r="1136" spans="2:24" s="113" customFormat="1" x14ac:dyDescent="0.45">
      <c r="B1136"/>
      <c r="C1136"/>
      <c r="D1136"/>
      <c r="E1136"/>
      <c r="F1136"/>
      <c r="G1136"/>
      <c r="H1136"/>
      <c r="I1136" s="96"/>
      <c r="J1136" s="96"/>
      <c r="K1136" s="96"/>
      <c r="L1136" s="96"/>
      <c r="M1136" s="96"/>
      <c r="N1136" s="96"/>
      <c r="O1136" s="96"/>
      <c r="P1136" s="96"/>
      <c r="Q1136" s="96"/>
      <c r="R1136" s="111"/>
      <c r="S1136" s="111"/>
      <c r="T1136" s="112"/>
      <c r="U1136" s="111"/>
      <c r="V1136" s="111"/>
      <c r="W1136" s="111"/>
      <c r="X1136" s="111"/>
    </row>
    <row r="1137" spans="2:24" s="113" customFormat="1" x14ac:dyDescent="0.45">
      <c r="B1137"/>
      <c r="C1137"/>
      <c r="D1137"/>
      <c r="E1137"/>
      <c r="F1137"/>
      <c r="G1137"/>
      <c r="H1137"/>
      <c r="I1137" s="96"/>
      <c r="J1137" s="96"/>
      <c r="K1137" s="96"/>
      <c r="L1137" s="96"/>
      <c r="M1137" s="96"/>
      <c r="N1137" s="96"/>
      <c r="O1137" s="96"/>
      <c r="P1137" s="96"/>
      <c r="Q1137" s="96"/>
      <c r="R1137" s="111"/>
      <c r="S1137" s="111"/>
      <c r="T1137" s="112"/>
      <c r="U1137" s="111"/>
      <c r="V1137" s="111"/>
      <c r="W1137" s="111"/>
      <c r="X1137" s="111"/>
    </row>
    <row r="1138" spans="2:24" s="113" customFormat="1" x14ac:dyDescent="0.45">
      <c r="B1138"/>
      <c r="C1138"/>
      <c r="D1138"/>
      <c r="E1138"/>
      <c r="F1138"/>
      <c r="G1138"/>
      <c r="H1138"/>
      <c r="I1138" s="96"/>
      <c r="J1138" s="96"/>
      <c r="K1138" s="96"/>
      <c r="L1138" s="96"/>
      <c r="M1138" s="96"/>
      <c r="N1138" s="96"/>
      <c r="O1138" s="96"/>
      <c r="P1138" s="96"/>
      <c r="Q1138" s="96"/>
      <c r="R1138" s="111"/>
      <c r="S1138" s="111"/>
      <c r="T1138" s="112"/>
      <c r="U1138" s="111"/>
      <c r="V1138" s="111"/>
      <c r="W1138" s="111"/>
      <c r="X1138" s="111"/>
    </row>
    <row r="1139" spans="2:24" s="113" customFormat="1" x14ac:dyDescent="0.45">
      <c r="B1139"/>
      <c r="C1139"/>
      <c r="D1139"/>
      <c r="E1139"/>
      <c r="F1139"/>
      <c r="G1139"/>
      <c r="H1139"/>
      <c r="I1139" s="96"/>
      <c r="J1139" s="96"/>
      <c r="K1139" s="96"/>
      <c r="L1139" s="96"/>
      <c r="M1139" s="96"/>
      <c r="N1139" s="96"/>
      <c r="O1139" s="96"/>
      <c r="P1139" s="96"/>
      <c r="Q1139" s="96"/>
      <c r="R1139" s="111"/>
      <c r="S1139" s="111"/>
      <c r="T1139" s="112"/>
      <c r="U1139" s="111"/>
      <c r="V1139" s="111"/>
      <c r="W1139" s="111"/>
      <c r="X1139" s="111"/>
    </row>
    <row r="1140" spans="2:24" s="113" customFormat="1" x14ac:dyDescent="0.45">
      <c r="B1140"/>
      <c r="C1140"/>
      <c r="D1140"/>
      <c r="E1140"/>
      <c r="F1140"/>
      <c r="G1140"/>
      <c r="H1140"/>
      <c r="I1140" s="96"/>
      <c r="J1140" s="96"/>
      <c r="K1140" s="96"/>
      <c r="L1140" s="96"/>
      <c r="M1140" s="96"/>
      <c r="N1140" s="96"/>
      <c r="O1140" s="96"/>
      <c r="P1140" s="96"/>
      <c r="Q1140" s="96"/>
      <c r="R1140" s="111"/>
      <c r="S1140" s="111"/>
      <c r="T1140" s="112"/>
      <c r="U1140" s="111"/>
      <c r="V1140" s="111"/>
      <c r="W1140" s="111"/>
      <c r="X1140" s="111"/>
    </row>
    <row r="1141" spans="2:24" s="113" customFormat="1" x14ac:dyDescent="0.45">
      <c r="B1141"/>
      <c r="C1141"/>
      <c r="D1141"/>
      <c r="E1141"/>
      <c r="F1141"/>
      <c r="G1141"/>
      <c r="H1141"/>
      <c r="I1141" s="96"/>
      <c r="J1141" s="96"/>
      <c r="K1141" s="96"/>
      <c r="L1141" s="96"/>
      <c r="M1141" s="96"/>
      <c r="N1141" s="96"/>
      <c r="O1141" s="96"/>
      <c r="P1141" s="96"/>
      <c r="Q1141" s="96"/>
      <c r="R1141" s="111"/>
      <c r="S1141" s="111"/>
      <c r="T1141" s="112"/>
      <c r="U1141" s="111"/>
      <c r="V1141" s="111"/>
      <c r="W1141" s="111"/>
      <c r="X1141" s="111"/>
    </row>
    <row r="1142" spans="2:24" s="113" customFormat="1" x14ac:dyDescent="0.45">
      <c r="B1142"/>
      <c r="C1142"/>
      <c r="D1142"/>
      <c r="E1142"/>
      <c r="F1142"/>
      <c r="G1142"/>
      <c r="H1142"/>
      <c r="I1142" s="96"/>
      <c r="J1142" s="96"/>
      <c r="K1142" s="96"/>
      <c r="L1142" s="96"/>
      <c r="M1142" s="96"/>
      <c r="N1142" s="96"/>
      <c r="O1142" s="96"/>
      <c r="P1142" s="96"/>
      <c r="Q1142" s="96"/>
      <c r="R1142" s="111"/>
      <c r="S1142" s="111"/>
      <c r="T1142" s="112"/>
      <c r="U1142" s="111"/>
      <c r="V1142" s="111"/>
      <c r="W1142" s="111"/>
      <c r="X1142" s="111"/>
    </row>
    <row r="1143" spans="2:24" s="113" customFormat="1" x14ac:dyDescent="0.45">
      <c r="B1143"/>
      <c r="C1143"/>
      <c r="D1143"/>
      <c r="E1143"/>
      <c r="F1143"/>
      <c r="G1143"/>
      <c r="H1143"/>
      <c r="I1143" s="96"/>
      <c r="J1143" s="96"/>
      <c r="K1143" s="96"/>
      <c r="L1143" s="96"/>
      <c r="M1143" s="96"/>
      <c r="N1143" s="96"/>
      <c r="O1143" s="96"/>
      <c r="P1143" s="96"/>
      <c r="Q1143" s="96"/>
      <c r="R1143" s="111"/>
      <c r="S1143" s="111"/>
      <c r="T1143" s="112"/>
      <c r="U1143" s="111"/>
      <c r="V1143" s="111"/>
      <c r="W1143" s="111"/>
      <c r="X1143" s="111"/>
    </row>
    <row r="1144" spans="2:24" s="113" customFormat="1" x14ac:dyDescent="0.45">
      <c r="B1144"/>
      <c r="C1144"/>
      <c r="D1144"/>
      <c r="E1144"/>
      <c r="F1144"/>
      <c r="G1144"/>
      <c r="H1144"/>
      <c r="I1144" s="96"/>
      <c r="J1144" s="96"/>
      <c r="K1144" s="96"/>
      <c r="L1144" s="96"/>
      <c r="M1144" s="96"/>
      <c r="N1144" s="96"/>
      <c r="O1144" s="96"/>
      <c r="P1144" s="96"/>
      <c r="Q1144" s="96"/>
      <c r="R1144" s="111"/>
      <c r="S1144" s="111"/>
      <c r="T1144" s="112"/>
      <c r="U1144" s="111"/>
      <c r="V1144" s="111"/>
      <c r="W1144" s="111"/>
      <c r="X1144" s="111"/>
    </row>
    <row r="1145" spans="2:24" s="113" customFormat="1" x14ac:dyDescent="0.45">
      <c r="B1145"/>
      <c r="C1145"/>
      <c r="D1145"/>
      <c r="E1145"/>
      <c r="F1145"/>
      <c r="G1145"/>
      <c r="H1145"/>
      <c r="I1145" s="96"/>
      <c r="J1145" s="96"/>
      <c r="K1145" s="96"/>
      <c r="L1145" s="96"/>
      <c r="M1145" s="96"/>
      <c r="N1145" s="96"/>
      <c r="O1145" s="96"/>
      <c r="P1145" s="96"/>
      <c r="Q1145" s="96"/>
      <c r="R1145" s="111"/>
      <c r="S1145" s="111"/>
      <c r="T1145" s="112"/>
      <c r="U1145" s="111"/>
      <c r="V1145" s="111"/>
      <c r="W1145" s="111"/>
      <c r="X1145" s="111"/>
    </row>
    <row r="1146" spans="2:24" s="113" customFormat="1" x14ac:dyDescent="0.45">
      <c r="B1146"/>
      <c r="C1146"/>
      <c r="D1146"/>
      <c r="E1146"/>
      <c r="F1146"/>
      <c r="G1146"/>
      <c r="H1146"/>
      <c r="I1146" s="96"/>
      <c r="J1146" s="96"/>
      <c r="K1146" s="96"/>
      <c r="L1146" s="96"/>
      <c r="M1146" s="96"/>
      <c r="N1146" s="96"/>
      <c r="O1146" s="96"/>
      <c r="P1146" s="96"/>
      <c r="Q1146" s="96"/>
      <c r="R1146" s="111"/>
      <c r="S1146" s="111"/>
      <c r="T1146" s="112"/>
      <c r="U1146" s="111"/>
      <c r="V1146" s="111"/>
      <c r="W1146" s="111"/>
      <c r="X1146" s="111"/>
    </row>
    <row r="1147" spans="2:24" s="113" customFormat="1" x14ac:dyDescent="0.45">
      <c r="B1147"/>
      <c r="C1147"/>
      <c r="D1147"/>
      <c r="E1147"/>
      <c r="F1147"/>
      <c r="G1147"/>
      <c r="H1147"/>
      <c r="I1147" s="96"/>
      <c r="J1147" s="96"/>
      <c r="K1147" s="96"/>
      <c r="L1147" s="96"/>
      <c r="M1147" s="96"/>
      <c r="N1147" s="96"/>
      <c r="O1147" s="96"/>
      <c r="P1147" s="96"/>
      <c r="Q1147" s="96"/>
      <c r="R1147" s="111"/>
      <c r="S1147" s="111"/>
      <c r="T1147" s="112"/>
      <c r="U1147" s="111"/>
      <c r="V1147" s="111"/>
      <c r="W1147" s="111"/>
      <c r="X1147" s="111"/>
    </row>
    <row r="1148" spans="2:24" s="113" customFormat="1" x14ac:dyDescent="0.45">
      <c r="B1148"/>
      <c r="C1148"/>
      <c r="D1148"/>
      <c r="E1148"/>
      <c r="F1148"/>
      <c r="G1148"/>
      <c r="H1148"/>
      <c r="I1148" s="96"/>
      <c r="J1148" s="96"/>
      <c r="K1148" s="96"/>
      <c r="L1148" s="96"/>
      <c r="M1148" s="96"/>
      <c r="N1148" s="96"/>
      <c r="O1148" s="96"/>
      <c r="P1148" s="96"/>
      <c r="Q1148" s="96"/>
      <c r="R1148" s="111"/>
      <c r="S1148" s="111"/>
      <c r="T1148" s="112"/>
      <c r="U1148" s="111"/>
      <c r="V1148" s="111"/>
      <c r="W1148" s="111"/>
      <c r="X1148" s="111"/>
    </row>
    <row r="1149" spans="2:24" s="113" customFormat="1" x14ac:dyDescent="0.45">
      <c r="B1149"/>
      <c r="C1149"/>
      <c r="D1149"/>
      <c r="E1149"/>
      <c r="F1149"/>
      <c r="G1149"/>
      <c r="H1149"/>
      <c r="I1149" s="96"/>
      <c r="J1149" s="96"/>
      <c r="K1149" s="96"/>
      <c r="L1149" s="96"/>
      <c r="M1149" s="96"/>
      <c r="N1149" s="96"/>
      <c r="O1149" s="96"/>
      <c r="P1149" s="96"/>
      <c r="Q1149" s="96"/>
      <c r="R1149" s="111"/>
      <c r="S1149" s="111"/>
      <c r="T1149" s="112"/>
      <c r="U1149" s="111"/>
      <c r="V1149" s="111"/>
      <c r="W1149" s="111"/>
      <c r="X1149" s="111"/>
    </row>
    <row r="1150" spans="2:24" s="113" customFormat="1" x14ac:dyDescent="0.45">
      <c r="B1150"/>
      <c r="C1150"/>
      <c r="D1150"/>
      <c r="E1150"/>
      <c r="F1150"/>
      <c r="G1150"/>
      <c r="H1150"/>
      <c r="I1150" s="96"/>
      <c r="J1150" s="96"/>
      <c r="K1150" s="96"/>
      <c r="L1150" s="96"/>
      <c r="M1150" s="96"/>
      <c r="N1150" s="96"/>
      <c r="O1150" s="96"/>
      <c r="P1150" s="96"/>
      <c r="Q1150" s="96"/>
      <c r="R1150" s="111"/>
      <c r="S1150" s="111"/>
      <c r="T1150" s="112"/>
      <c r="U1150" s="111"/>
      <c r="V1150" s="111"/>
      <c r="W1150" s="111"/>
      <c r="X1150" s="111"/>
    </row>
    <row r="1151" spans="2:24" s="113" customFormat="1" x14ac:dyDescent="0.45">
      <c r="B1151"/>
      <c r="C1151"/>
      <c r="D1151"/>
      <c r="E1151"/>
      <c r="F1151"/>
      <c r="G1151"/>
      <c r="H1151"/>
      <c r="I1151" s="96"/>
      <c r="J1151" s="96"/>
      <c r="K1151" s="96"/>
      <c r="L1151" s="96"/>
      <c r="M1151" s="96"/>
      <c r="N1151" s="96"/>
      <c r="O1151" s="96"/>
      <c r="P1151" s="96"/>
      <c r="Q1151" s="96"/>
      <c r="R1151" s="111"/>
      <c r="S1151" s="111"/>
      <c r="T1151" s="112"/>
      <c r="U1151" s="111"/>
      <c r="V1151" s="111"/>
      <c r="W1151" s="111"/>
      <c r="X1151" s="111"/>
    </row>
    <row r="1152" spans="2:24" s="113" customFormat="1" x14ac:dyDescent="0.45">
      <c r="B1152"/>
      <c r="C1152"/>
      <c r="D1152"/>
      <c r="E1152"/>
      <c r="F1152"/>
      <c r="G1152"/>
      <c r="H1152"/>
      <c r="I1152" s="96"/>
      <c r="J1152" s="96"/>
      <c r="K1152" s="96"/>
      <c r="L1152" s="96"/>
      <c r="M1152" s="96"/>
      <c r="N1152" s="96"/>
      <c r="O1152" s="96"/>
      <c r="P1152" s="96"/>
      <c r="Q1152" s="96"/>
      <c r="R1152" s="111"/>
      <c r="S1152" s="111"/>
      <c r="T1152" s="112"/>
      <c r="U1152" s="111"/>
      <c r="V1152" s="111"/>
      <c r="W1152" s="111"/>
      <c r="X1152" s="111"/>
    </row>
    <row r="1153" spans="2:24" s="113" customFormat="1" x14ac:dyDescent="0.45">
      <c r="B1153"/>
      <c r="C1153"/>
      <c r="D1153"/>
      <c r="E1153"/>
      <c r="F1153"/>
      <c r="G1153"/>
      <c r="H1153"/>
      <c r="I1153" s="96"/>
      <c r="J1153" s="96"/>
      <c r="K1153" s="96"/>
      <c r="L1153" s="96"/>
      <c r="M1153" s="96"/>
      <c r="N1153" s="96"/>
      <c r="O1153" s="96"/>
      <c r="P1153" s="96"/>
      <c r="Q1153" s="96"/>
      <c r="R1153" s="111"/>
      <c r="S1153" s="111"/>
      <c r="T1153" s="112"/>
      <c r="U1153" s="111"/>
      <c r="V1153" s="111"/>
      <c r="W1153" s="111"/>
      <c r="X1153" s="111"/>
    </row>
    <row r="1154" spans="2:24" s="113" customFormat="1" x14ac:dyDescent="0.45">
      <c r="B1154"/>
      <c r="C1154"/>
      <c r="D1154"/>
      <c r="E1154"/>
      <c r="F1154"/>
      <c r="G1154"/>
      <c r="H1154"/>
      <c r="I1154" s="96"/>
      <c r="J1154" s="96"/>
      <c r="K1154" s="96"/>
      <c r="L1154" s="96"/>
      <c r="M1154" s="96"/>
      <c r="N1154" s="96"/>
      <c r="O1154" s="96"/>
      <c r="P1154" s="96"/>
      <c r="Q1154" s="96"/>
      <c r="R1154" s="111"/>
      <c r="S1154" s="111"/>
      <c r="T1154" s="112"/>
      <c r="U1154" s="111"/>
      <c r="V1154" s="111"/>
      <c r="W1154" s="111"/>
      <c r="X1154" s="111"/>
    </row>
    <row r="1155" spans="2:24" s="113" customFormat="1" x14ac:dyDescent="0.45">
      <c r="B1155"/>
      <c r="C1155"/>
      <c r="D1155"/>
      <c r="E1155"/>
      <c r="F1155"/>
      <c r="G1155"/>
      <c r="H1155"/>
      <c r="I1155" s="96"/>
      <c r="J1155" s="96"/>
      <c r="K1155" s="96"/>
      <c r="L1155" s="96"/>
      <c r="M1155" s="96"/>
      <c r="N1155" s="96"/>
      <c r="O1155" s="96"/>
      <c r="P1155" s="96"/>
      <c r="Q1155" s="96"/>
      <c r="R1155" s="111"/>
      <c r="S1155" s="111"/>
      <c r="T1155" s="112"/>
      <c r="U1155" s="111"/>
      <c r="V1155" s="111"/>
      <c r="W1155" s="111"/>
      <c r="X1155" s="111"/>
    </row>
    <row r="1156" spans="2:24" s="113" customFormat="1" x14ac:dyDescent="0.45">
      <c r="B1156"/>
      <c r="C1156"/>
      <c r="D1156"/>
      <c r="E1156"/>
      <c r="F1156"/>
      <c r="G1156"/>
      <c r="H1156"/>
      <c r="I1156" s="96"/>
      <c r="J1156" s="96"/>
      <c r="K1156" s="96"/>
      <c r="L1156" s="96"/>
      <c r="M1156" s="96"/>
      <c r="N1156" s="96"/>
      <c r="O1156" s="96"/>
      <c r="P1156" s="96"/>
      <c r="Q1156" s="96"/>
      <c r="R1156" s="111"/>
      <c r="S1156" s="111"/>
      <c r="T1156" s="112"/>
      <c r="U1156" s="111"/>
      <c r="V1156" s="111"/>
      <c r="W1156" s="111"/>
      <c r="X1156" s="111"/>
    </row>
    <row r="1157" spans="2:24" s="113" customFormat="1" x14ac:dyDescent="0.45">
      <c r="B1157"/>
      <c r="C1157"/>
      <c r="D1157"/>
      <c r="E1157"/>
      <c r="F1157"/>
      <c r="G1157"/>
      <c r="H1157"/>
      <c r="I1157" s="96"/>
      <c r="J1157" s="96"/>
      <c r="K1157" s="96"/>
      <c r="L1157" s="96"/>
      <c r="M1157" s="96"/>
      <c r="N1157" s="96"/>
      <c r="O1157" s="96"/>
      <c r="P1157" s="96"/>
      <c r="Q1157" s="96"/>
      <c r="R1157" s="111"/>
      <c r="S1157" s="111"/>
      <c r="T1157" s="112"/>
      <c r="U1157" s="111"/>
      <c r="V1157" s="111"/>
      <c r="W1157" s="111"/>
      <c r="X1157" s="111"/>
    </row>
    <row r="1158" spans="2:24" s="113" customFormat="1" x14ac:dyDescent="0.45">
      <c r="B1158"/>
      <c r="C1158"/>
      <c r="D1158"/>
      <c r="E1158"/>
      <c r="F1158"/>
      <c r="G1158"/>
      <c r="H1158"/>
      <c r="I1158" s="96"/>
      <c r="J1158" s="96"/>
      <c r="K1158" s="96"/>
      <c r="L1158" s="96"/>
      <c r="M1158" s="96"/>
      <c r="N1158" s="96"/>
      <c r="O1158" s="96"/>
      <c r="P1158" s="96"/>
      <c r="Q1158" s="96"/>
      <c r="R1158" s="111"/>
      <c r="S1158" s="111"/>
      <c r="T1158" s="112"/>
      <c r="U1158" s="111"/>
      <c r="V1158" s="111"/>
      <c r="W1158" s="111"/>
      <c r="X1158" s="111"/>
    </row>
    <row r="1159" spans="2:24" s="113" customFormat="1" x14ac:dyDescent="0.45">
      <c r="B1159"/>
      <c r="C1159"/>
      <c r="D1159"/>
      <c r="E1159"/>
      <c r="F1159"/>
      <c r="G1159"/>
      <c r="H1159"/>
      <c r="I1159" s="96"/>
      <c r="J1159" s="96"/>
      <c r="K1159" s="96"/>
      <c r="L1159" s="96"/>
      <c r="M1159" s="96"/>
      <c r="N1159" s="96"/>
      <c r="O1159" s="96"/>
      <c r="P1159" s="96"/>
      <c r="Q1159" s="96"/>
      <c r="R1159" s="111"/>
      <c r="S1159" s="111"/>
      <c r="T1159" s="112"/>
      <c r="U1159" s="111"/>
      <c r="V1159" s="111"/>
      <c r="W1159" s="111"/>
      <c r="X1159" s="111"/>
    </row>
    <row r="1160" spans="2:24" s="113" customFormat="1" x14ac:dyDescent="0.45">
      <c r="B1160"/>
      <c r="C1160"/>
      <c r="D1160"/>
      <c r="E1160"/>
      <c r="F1160"/>
      <c r="G1160"/>
      <c r="H1160"/>
      <c r="I1160" s="96"/>
      <c r="J1160" s="96"/>
      <c r="K1160" s="96"/>
      <c r="L1160" s="96"/>
      <c r="M1160" s="96"/>
      <c r="N1160" s="96"/>
      <c r="O1160" s="96"/>
      <c r="P1160" s="96"/>
      <c r="Q1160" s="96"/>
      <c r="R1160" s="111"/>
      <c r="S1160" s="111"/>
      <c r="T1160" s="112"/>
      <c r="U1160" s="111"/>
      <c r="V1160" s="111"/>
      <c r="W1160" s="111"/>
      <c r="X1160" s="111"/>
    </row>
    <row r="1161" spans="2:24" s="113" customFormat="1" x14ac:dyDescent="0.45">
      <c r="B1161"/>
      <c r="C1161"/>
      <c r="D1161"/>
      <c r="E1161"/>
      <c r="F1161"/>
      <c r="G1161"/>
      <c r="H1161"/>
      <c r="I1161" s="96"/>
      <c r="J1161" s="96"/>
      <c r="K1161" s="96"/>
      <c r="L1161" s="96"/>
      <c r="M1161" s="96"/>
      <c r="N1161" s="96"/>
      <c r="O1161" s="96"/>
      <c r="P1161" s="96"/>
      <c r="Q1161" s="96"/>
      <c r="R1161" s="111"/>
      <c r="S1161" s="111"/>
      <c r="T1161" s="112"/>
      <c r="U1161" s="111"/>
      <c r="V1161" s="111"/>
      <c r="W1161" s="111"/>
      <c r="X1161" s="111"/>
    </row>
    <row r="1162" spans="2:24" s="113" customFormat="1" x14ac:dyDescent="0.45">
      <c r="B1162"/>
      <c r="C1162"/>
      <c r="D1162"/>
      <c r="E1162"/>
      <c r="F1162"/>
      <c r="G1162"/>
      <c r="H1162"/>
      <c r="I1162" s="96"/>
      <c r="J1162" s="96"/>
      <c r="K1162" s="96"/>
      <c r="L1162" s="96"/>
      <c r="M1162" s="96"/>
      <c r="N1162" s="96"/>
      <c r="O1162" s="96"/>
      <c r="P1162" s="96"/>
      <c r="Q1162" s="96"/>
      <c r="R1162" s="111"/>
      <c r="S1162" s="111"/>
      <c r="T1162" s="112"/>
      <c r="U1162" s="111"/>
      <c r="V1162" s="111"/>
      <c r="W1162" s="111"/>
      <c r="X1162" s="111"/>
    </row>
    <row r="1163" spans="2:24" s="113" customFormat="1" x14ac:dyDescent="0.45">
      <c r="B1163"/>
      <c r="C1163"/>
      <c r="D1163"/>
      <c r="E1163"/>
      <c r="F1163"/>
      <c r="G1163"/>
      <c r="H1163"/>
      <c r="I1163" s="96"/>
      <c r="J1163" s="96"/>
      <c r="K1163" s="96"/>
      <c r="L1163" s="96"/>
      <c r="M1163" s="96"/>
      <c r="N1163" s="96"/>
      <c r="O1163" s="96"/>
      <c r="P1163" s="96"/>
      <c r="Q1163" s="96"/>
      <c r="R1163" s="111"/>
      <c r="S1163" s="111"/>
      <c r="T1163" s="112"/>
      <c r="U1163" s="111"/>
      <c r="V1163" s="111"/>
      <c r="W1163" s="111"/>
      <c r="X1163" s="111"/>
    </row>
    <row r="1164" spans="2:24" s="113" customFormat="1" x14ac:dyDescent="0.45">
      <c r="B1164"/>
      <c r="C1164"/>
      <c r="D1164"/>
      <c r="E1164"/>
      <c r="F1164"/>
      <c r="G1164"/>
      <c r="H1164"/>
      <c r="I1164" s="96"/>
      <c r="J1164" s="96"/>
      <c r="K1164" s="96"/>
      <c r="L1164" s="96"/>
      <c r="M1164" s="96"/>
      <c r="N1164" s="96"/>
      <c r="O1164" s="96"/>
      <c r="P1164" s="96"/>
      <c r="Q1164" s="96"/>
      <c r="R1164" s="111"/>
      <c r="S1164" s="111"/>
      <c r="T1164" s="112"/>
      <c r="U1164" s="111"/>
      <c r="V1164" s="111"/>
      <c r="W1164" s="111"/>
      <c r="X1164" s="111"/>
    </row>
    <row r="1165" spans="2:24" s="113" customFormat="1" x14ac:dyDescent="0.45">
      <c r="B1165"/>
      <c r="C1165"/>
      <c r="D1165"/>
      <c r="E1165"/>
      <c r="F1165"/>
      <c r="G1165"/>
      <c r="H1165"/>
      <c r="I1165" s="96"/>
      <c r="J1165" s="96"/>
      <c r="K1165" s="96"/>
      <c r="L1165" s="96"/>
      <c r="M1165" s="96"/>
      <c r="N1165" s="96"/>
      <c r="O1165" s="96"/>
      <c r="P1165" s="96"/>
      <c r="Q1165" s="96"/>
      <c r="R1165" s="111"/>
      <c r="S1165" s="111"/>
      <c r="T1165" s="112"/>
      <c r="U1165" s="111"/>
      <c r="V1165" s="111"/>
      <c r="W1165" s="111"/>
      <c r="X1165" s="111"/>
    </row>
    <row r="1166" spans="2:24" s="113" customFormat="1" x14ac:dyDescent="0.45">
      <c r="B1166"/>
      <c r="C1166"/>
      <c r="D1166"/>
      <c r="E1166"/>
      <c r="F1166"/>
      <c r="G1166"/>
      <c r="H1166"/>
      <c r="I1166" s="96"/>
      <c r="J1166" s="96"/>
      <c r="K1166" s="96"/>
      <c r="L1166" s="96"/>
      <c r="M1166" s="96"/>
      <c r="N1166" s="96"/>
      <c r="O1166" s="96"/>
      <c r="P1166" s="96"/>
      <c r="Q1166" s="96"/>
      <c r="R1166" s="111"/>
      <c r="S1166" s="111"/>
      <c r="T1166" s="112"/>
      <c r="U1166" s="111"/>
      <c r="V1166" s="111"/>
      <c r="W1166" s="111"/>
      <c r="X1166" s="111"/>
    </row>
    <row r="1167" spans="2:24" s="113" customFormat="1" x14ac:dyDescent="0.45">
      <c r="B1167"/>
      <c r="C1167"/>
      <c r="D1167"/>
      <c r="E1167"/>
      <c r="F1167"/>
      <c r="G1167"/>
      <c r="H1167"/>
      <c r="I1167" s="96"/>
      <c r="J1167" s="96"/>
      <c r="K1167" s="96"/>
      <c r="L1167" s="96"/>
      <c r="M1167" s="96"/>
      <c r="N1167" s="96"/>
      <c r="O1167" s="96"/>
      <c r="P1167" s="96"/>
      <c r="Q1167" s="96"/>
      <c r="R1167" s="111"/>
      <c r="S1167" s="111"/>
      <c r="T1167" s="112"/>
      <c r="U1167" s="111"/>
      <c r="V1167" s="111"/>
      <c r="W1167" s="111"/>
      <c r="X1167" s="111"/>
    </row>
    <row r="1168" spans="2:24" s="113" customFormat="1" x14ac:dyDescent="0.45">
      <c r="B1168"/>
      <c r="C1168"/>
      <c r="D1168"/>
      <c r="E1168"/>
      <c r="F1168"/>
      <c r="G1168"/>
      <c r="H1168"/>
      <c r="I1168" s="96"/>
      <c r="J1168" s="96"/>
      <c r="K1168" s="96"/>
      <c r="L1168" s="96"/>
      <c r="M1168" s="96"/>
      <c r="N1168" s="96"/>
      <c r="O1168" s="96"/>
      <c r="P1168" s="96"/>
      <c r="Q1168" s="96"/>
      <c r="R1168" s="111"/>
      <c r="S1168" s="111"/>
      <c r="T1168" s="112"/>
      <c r="U1168" s="111"/>
      <c r="V1168" s="111"/>
      <c r="W1168" s="111"/>
      <c r="X1168" s="111"/>
    </row>
    <row r="1169" spans="2:24" s="113" customFormat="1" x14ac:dyDescent="0.45">
      <c r="B1169"/>
      <c r="C1169"/>
      <c r="D1169"/>
      <c r="E1169"/>
      <c r="F1169"/>
      <c r="G1169"/>
      <c r="H1169"/>
      <c r="I1169" s="96"/>
      <c r="J1169" s="96"/>
      <c r="K1169" s="96"/>
      <c r="L1169" s="96"/>
      <c r="M1169" s="96"/>
      <c r="N1169" s="96"/>
      <c r="O1169" s="96"/>
      <c r="P1169" s="96"/>
      <c r="Q1169" s="96"/>
      <c r="R1169" s="111"/>
      <c r="S1169" s="111"/>
      <c r="T1169" s="112"/>
      <c r="U1169" s="111"/>
      <c r="V1169" s="111"/>
      <c r="W1169" s="111"/>
      <c r="X1169" s="111"/>
    </row>
    <row r="1170" spans="2:24" s="113" customFormat="1" x14ac:dyDescent="0.45">
      <c r="B1170"/>
      <c r="C1170"/>
      <c r="D1170"/>
      <c r="E1170"/>
      <c r="F1170"/>
      <c r="G1170"/>
      <c r="H1170"/>
      <c r="I1170" s="96"/>
      <c r="J1170" s="96"/>
      <c r="K1170" s="96"/>
      <c r="L1170" s="96"/>
      <c r="M1170" s="96"/>
      <c r="N1170" s="96"/>
      <c r="O1170" s="96"/>
      <c r="P1170" s="96"/>
      <c r="Q1170" s="96"/>
      <c r="R1170" s="111"/>
      <c r="S1170" s="111"/>
      <c r="T1170" s="112"/>
      <c r="U1170" s="111"/>
      <c r="V1170" s="111"/>
      <c r="W1170" s="111"/>
      <c r="X1170" s="111"/>
    </row>
    <row r="1171" spans="2:24" s="113" customFormat="1" x14ac:dyDescent="0.45">
      <c r="B1171"/>
      <c r="C1171"/>
      <c r="D1171"/>
      <c r="E1171"/>
      <c r="F1171"/>
      <c r="G1171"/>
      <c r="H1171"/>
      <c r="I1171" s="96"/>
      <c r="J1171" s="96"/>
      <c r="K1171" s="96"/>
      <c r="L1171" s="96"/>
      <c r="M1171" s="96"/>
      <c r="N1171" s="96"/>
      <c r="O1171" s="96"/>
      <c r="P1171" s="96"/>
      <c r="Q1171" s="96"/>
      <c r="R1171" s="111"/>
      <c r="S1171" s="111"/>
      <c r="T1171" s="112"/>
      <c r="U1171" s="111"/>
      <c r="V1171" s="111"/>
      <c r="W1171" s="111"/>
      <c r="X1171" s="111"/>
    </row>
    <row r="1172" spans="2:24" s="113" customFormat="1" x14ac:dyDescent="0.45">
      <c r="B1172"/>
      <c r="C1172"/>
      <c r="D1172"/>
      <c r="E1172"/>
      <c r="F1172"/>
      <c r="G1172"/>
      <c r="H1172"/>
      <c r="I1172" s="96"/>
      <c r="J1172" s="96"/>
      <c r="K1172" s="96"/>
      <c r="L1172" s="96"/>
      <c r="M1172" s="96"/>
      <c r="N1172" s="96"/>
      <c r="O1172" s="96"/>
      <c r="P1172" s="96"/>
      <c r="Q1172" s="96"/>
      <c r="R1172" s="111"/>
      <c r="S1172" s="111"/>
      <c r="T1172" s="112"/>
      <c r="U1172" s="111"/>
      <c r="V1172" s="111"/>
      <c r="W1172" s="111"/>
      <c r="X1172" s="111"/>
    </row>
    <row r="1173" spans="2:24" s="113" customFormat="1" x14ac:dyDescent="0.45">
      <c r="B1173"/>
      <c r="C1173"/>
      <c r="D1173"/>
      <c r="E1173"/>
      <c r="F1173"/>
      <c r="G1173"/>
      <c r="H1173"/>
      <c r="I1173" s="96"/>
      <c r="J1173" s="96"/>
      <c r="K1173" s="96"/>
      <c r="L1173" s="96"/>
      <c r="M1173" s="96"/>
      <c r="N1173" s="96"/>
      <c r="O1173" s="96"/>
      <c r="P1173" s="96"/>
      <c r="Q1173" s="96"/>
      <c r="R1173" s="111"/>
      <c r="S1173" s="111"/>
      <c r="T1173" s="112"/>
      <c r="U1173" s="111"/>
      <c r="V1173" s="111"/>
      <c r="W1173" s="111"/>
      <c r="X1173" s="111"/>
    </row>
    <row r="1174" spans="2:24" s="113" customFormat="1" x14ac:dyDescent="0.45">
      <c r="B1174"/>
      <c r="C1174"/>
      <c r="D1174"/>
      <c r="E1174"/>
      <c r="F1174"/>
      <c r="G1174"/>
      <c r="H1174"/>
      <c r="I1174" s="96"/>
      <c r="J1174" s="96"/>
      <c r="K1174" s="96"/>
      <c r="L1174" s="96"/>
      <c r="M1174" s="96"/>
      <c r="N1174" s="96"/>
      <c r="O1174" s="96"/>
      <c r="P1174" s="96"/>
      <c r="Q1174" s="96"/>
      <c r="R1174" s="111"/>
      <c r="S1174" s="111"/>
      <c r="T1174" s="112"/>
      <c r="U1174" s="111"/>
      <c r="V1174" s="111"/>
      <c r="W1174" s="111"/>
      <c r="X1174" s="111"/>
    </row>
    <row r="1175" spans="2:24" s="113" customFormat="1" x14ac:dyDescent="0.45">
      <c r="B1175"/>
      <c r="C1175"/>
      <c r="D1175"/>
      <c r="E1175"/>
      <c r="F1175"/>
      <c r="G1175"/>
      <c r="H1175"/>
      <c r="I1175" s="96"/>
      <c r="J1175" s="96"/>
      <c r="K1175" s="96"/>
      <c r="L1175" s="96"/>
      <c r="M1175" s="96"/>
      <c r="N1175" s="96"/>
      <c r="O1175" s="96"/>
      <c r="P1175" s="96"/>
      <c r="Q1175" s="96"/>
      <c r="R1175" s="111"/>
      <c r="S1175" s="111"/>
      <c r="T1175" s="112"/>
      <c r="U1175" s="111"/>
      <c r="V1175" s="111"/>
      <c r="W1175" s="111"/>
      <c r="X1175" s="111"/>
    </row>
    <row r="1176" spans="2:24" s="113" customFormat="1" x14ac:dyDescent="0.45">
      <c r="B1176"/>
      <c r="C1176"/>
      <c r="D1176"/>
      <c r="E1176"/>
      <c r="F1176"/>
      <c r="G1176"/>
      <c r="H1176"/>
      <c r="I1176" s="96"/>
      <c r="J1176" s="96"/>
      <c r="K1176" s="96"/>
      <c r="L1176" s="96"/>
      <c r="M1176" s="96"/>
      <c r="N1176" s="96"/>
      <c r="O1176" s="96"/>
      <c r="P1176" s="96"/>
      <c r="Q1176" s="96"/>
      <c r="R1176" s="111"/>
      <c r="S1176" s="111"/>
      <c r="T1176" s="112"/>
      <c r="U1176" s="111"/>
      <c r="V1176" s="111"/>
      <c r="W1176" s="111"/>
      <c r="X1176" s="111"/>
    </row>
    <row r="1177" spans="2:24" s="113" customFormat="1" x14ac:dyDescent="0.45">
      <c r="B1177"/>
      <c r="C1177"/>
      <c r="D1177"/>
      <c r="E1177"/>
      <c r="F1177"/>
      <c r="G1177"/>
      <c r="H1177"/>
      <c r="I1177" s="96"/>
      <c r="J1177" s="96"/>
      <c r="K1177" s="96"/>
      <c r="L1177" s="96"/>
      <c r="M1177" s="96"/>
      <c r="N1177" s="96"/>
      <c r="O1177" s="96"/>
      <c r="P1177" s="96"/>
      <c r="Q1177" s="96"/>
      <c r="R1177" s="116"/>
      <c r="S1177" s="116"/>
      <c r="T1177" s="117"/>
      <c r="U1177" s="116"/>
      <c r="V1177" s="116"/>
      <c r="W1177" s="116"/>
      <c r="X1177" s="116"/>
    </row>
    <row r="1178" spans="2:24" s="113" customFormat="1" x14ac:dyDescent="0.45">
      <c r="B1178"/>
      <c r="C1178"/>
      <c r="D1178"/>
      <c r="E1178"/>
      <c r="F1178"/>
      <c r="G1178"/>
      <c r="H1178"/>
      <c r="I1178" s="96"/>
      <c r="J1178" s="96"/>
      <c r="K1178" s="96"/>
      <c r="L1178" s="96"/>
      <c r="M1178" s="96"/>
      <c r="N1178" s="96"/>
      <c r="O1178" s="96"/>
      <c r="P1178" s="96"/>
      <c r="Q1178" s="96"/>
      <c r="R1178" s="116"/>
      <c r="S1178" s="116"/>
      <c r="T1178" s="117"/>
      <c r="U1178" s="116"/>
      <c r="V1178" s="116"/>
      <c r="W1178" s="116"/>
      <c r="X1178" s="116"/>
    </row>
    <row r="1179" spans="2:24" s="113" customFormat="1" x14ac:dyDescent="0.45">
      <c r="B1179"/>
      <c r="C1179"/>
      <c r="D1179"/>
      <c r="E1179"/>
      <c r="F1179"/>
      <c r="G1179"/>
      <c r="H1179"/>
      <c r="I1179" s="96"/>
      <c r="J1179" s="96"/>
      <c r="K1179" s="96"/>
      <c r="L1179" s="96"/>
      <c r="M1179" s="96"/>
      <c r="N1179" s="96"/>
      <c r="O1179" s="96"/>
      <c r="P1179" s="96"/>
      <c r="Q1179" s="96"/>
      <c r="R1179" s="116"/>
      <c r="S1179" s="116"/>
      <c r="T1179" s="117"/>
      <c r="U1179" s="116"/>
      <c r="V1179" s="116"/>
      <c r="W1179" s="116"/>
      <c r="X1179" s="116"/>
    </row>
    <row r="1180" spans="2:24" s="113" customFormat="1" x14ac:dyDescent="0.45">
      <c r="B1180"/>
      <c r="C1180"/>
      <c r="D1180"/>
      <c r="E1180"/>
      <c r="F1180"/>
      <c r="G1180"/>
      <c r="H1180"/>
      <c r="I1180" s="96"/>
      <c r="J1180" s="96"/>
      <c r="K1180" s="96"/>
      <c r="L1180" s="96"/>
      <c r="M1180" s="96"/>
      <c r="N1180" s="96"/>
      <c r="O1180" s="96"/>
      <c r="P1180" s="96"/>
      <c r="Q1180" s="96"/>
      <c r="R1180" s="116"/>
      <c r="S1180" s="116"/>
      <c r="T1180" s="117"/>
      <c r="U1180" s="116"/>
      <c r="V1180" s="116"/>
      <c r="W1180" s="116"/>
      <c r="X1180" s="116"/>
    </row>
    <row r="1181" spans="2:24" s="113" customFormat="1" x14ac:dyDescent="0.45">
      <c r="B1181"/>
      <c r="C1181"/>
      <c r="D1181"/>
      <c r="E1181"/>
      <c r="F1181"/>
      <c r="G1181"/>
      <c r="H1181"/>
      <c r="I1181" s="96"/>
      <c r="J1181" s="96"/>
      <c r="K1181" s="96"/>
      <c r="L1181" s="96"/>
      <c r="M1181" s="96"/>
      <c r="N1181" s="96"/>
      <c r="O1181" s="96"/>
      <c r="P1181" s="96"/>
      <c r="Q1181" s="96"/>
      <c r="R1181" s="116"/>
      <c r="S1181" s="116"/>
      <c r="T1181" s="117"/>
      <c r="U1181" s="116"/>
      <c r="V1181" s="116"/>
      <c r="W1181" s="116"/>
      <c r="X1181" s="116"/>
    </row>
    <row r="1182" spans="2:24" s="113" customFormat="1" x14ac:dyDescent="0.45">
      <c r="B1182"/>
      <c r="C1182"/>
      <c r="D1182"/>
      <c r="E1182"/>
      <c r="F1182"/>
      <c r="G1182"/>
      <c r="H1182"/>
      <c r="I1182" s="96"/>
      <c r="J1182" s="96"/>
      <c r="K1182" s="96"/>
      <c r="L1182" s="96"/>
      <c r="M1182" s="96"/>
      <c r="N1182" s="96"/>
      <c r="O1182" s="96"/>
      <c r="P1182" s="96"/>
      <c r="Q1182" s="96"/>
      <c r="R1182" s="116"/>
      <c r="S1182" s="116"/>
      <c r="T1182" s="117"/>
      <c r="U1182" s="116"/>
      <c r="V1182" s="116"/>
      <c r="W1182" s="116"/>
      <c r="X1182" s="116"/>
    </row>
    <row r="1183" spans="2:24" s="113" customFormat="1" x14ac:dyDescent="0.45">
      <c r="B1183"/>
      <c r="C1183"/>
      <c r="D1183"/>
      <c r="E1183"/>
      <c r="F1183"/>
      <c r="G1183"/>
      <c r="H1183"/>
      <c r="I1183" s="96"/>
      <c r="J1183" s="96"/>
      <c r="K1183" s="96"/>
      <c r="L1183" s="96"/>
      <c r="M1183" s="96"/>
      <c r="N1183" s="96"/>
      <c r="O1183" s="96"/>
      <c r="P1183" s="96"/>
      <c r="Q1183" s="96"/>
      <c r="R1183" s="116"/>
      <c r="S1183" s="116"/>
      <c r="T1183" s="117"/>
      <c r="U1183" s="116"/>
      <c r="V1183" s="116"/>
      <c r="W1183" s="116"/>
      <c r="X1183" s="116"/>
    </row>
    <row r="1184" spans="2:24" s="113" customFormat="1" x14ac:dyDescent="0.45">
      <c r="B1184"/>
      <c r="C1184"/>
      <c r="D1184"/>
      <c r="E1184"/>
      <c r="F1184"/>
      <c r="G1184"/>
      <c r="H1184"/>
      <c r="I1184" s="96"/>
      <c r="J1184" s="96"/>
      <c r="K1184" s="96"/>
      <c r="L1184" s="96"/>
      <c r="M1184" s="96"/>
      <c r="N1184" s="96"/>
      <c r="O1184" s="96"/>
      <c r="P1184" s="96"/>
      <c r="Q1184" s="96"/>
      <c r="R1184" s="116"/>
      <c r="S1184" s="116"/>
      <c r="T1184" s="117"/>
      <c r="U1184" s="116"/>
      <c r="V1184" s="116"/>
      <c r="W1184" s="116"/>
      <c r="X1184" s="116"/>
    </row>
    <row r="1185" spans="2:24" s="113" customFormat="1" x14ac:dyDescent="0.45">
      <c r="B1185"/>
      <c r="C1185"/>
      <c r="D1185"/>
      <c r="E1185"/>
      <c r="F1185"/>
      <c r="G1185"/>
      <c r="H1185"/>
      <c r="I1185" s="96"/>
      <c r="J1185" s="96"/>
      <c r="K1185" s="96"/>
      <c r="L1185" s="96"/>
      <c r="M1185" s="96"/>
      <c r="N1185" s="96"/>
      <c r="O1185" s="96"/>
      <c r="P1185" s="96"/>
      <c r="Q1185" s="96"/>
      <c r="R1185" s="116"/>
      <c r="S1185" s="116"/>
      <c r="T1185" s="117"/>
      <c r="U1185" s="116"/>
      <c r="V1185" s="116"/>
      <c r="W1185" s="116"/>
      <c r="X1185" s="116"/>
    </row>
    <row r="1186" spans="2:24" s="113" customFormat="1" x14ac:dyDescent="0.45">
      <c r="B1186"/>
      <c r="C1186"/>
      <c r="D1186"/>
      <c r="E1186"/>
      <c r="F1186"/>
      <c r="G1186"/>
      <c r="H1186"/>
      <c r="I1186" s="96"/>
      <c r="J1186" s="96"/>
      <c r="K1186" s="96"/>
      <c r="L1186" s="96"/>
      <c r="M1186" s="96"/>
      <c r="N1186" s="96"/>
      <c r="O1186" s="96"/>
      <c r="P1186" s="96"/>
      <c r="Q1186" s="96"/>
      <c r="R1186" s="116"/>
      <c r="S1186" s="116"/>
      <c r="T1186" s="117"/>
      <c r="U1186" s="116"/>
      <c r="V1186" s="116"/>
      <c r="W1186" s="116"/>
      <c r="X1186" s="116"/>
    </row>
    <row r="1187" spans="2:24" s="113" customFormat="1" x14ac:dyDescent="0.45">
      <c r="B1187"/>
      <c r="C1187"/>
      <c r="D1187"/>
      <c r="E1187"/>
      <c r="F1187"/>
      <c r="G1187"/>
      <c r="H1187"/>
      <c r="I1187" s="96"/>
      <c r="J1187" s="96"/>
      <c r="K1187" s="96"/>
      <c r="L1187" s="96"/>
      <c r="M1187" s="96"/>
      <c r="N1187" s="96"/>
      <c r="O1187" s="96"/>
      <c r="P1187" s="96"/>
      <c r="Q1187" s="96"/>
      <c r="R1187" s="116"/>
      <c r="S1187" s="116"/>
      <c r="T1187" s="117"/>
      <c r="U1187" s="116"/>
      <c r="V1187" s="116"/>
      <c r="W1187" s="116"/>
      <c r="X1187" s="116"/>
    </row>
    <row r="1188" spans="2:24" s="113" customFormat="1" x14ac:dyDescent="0.45">
      <c r="B1188"/>
      <c r="C1188"/>
      <c r="D1188"/>
      <c r="E1188"/>
      <c r="F1188"/>
      <c r="G1188"/>
      <c r="H1188"/>
      <c r="I1188" s="96"/>
      <c r="J1188" s="96"/>
      <c r="K1188" s="96"/>
      <c r="L1188" s="96"/>
      <c r="M1188" s="96"/>
      <c r="N1188" s="96"/>
      <c r="O1188" s="96"/>
      <c r="P1188" s="96"/>
      <c r="Q1188" s="96"/>
      <c r="R1188" s="116"/>
      <c r="S1188" s="116"/>
      <c r="T1188" s="117"/>
      <c r="U1188" s="116"/>
      <c r="V1188" s="116"/>
      <c r="W1188" s="116"/>
      <c r="X1188" s="116"/>
    </row>
    <row r="1189" spans="2:24" s="113" customFormat="1" x14ac:dyDescent="0.45">
      <c r="B1189"/>
      <c r="C1189"/>
      <c r="D1189"/>
      <c r="E1189"/>
      <c r="F1189"/>
      <c r="G1189"/>
      <c r="H1189"/>
      <c r="I1189" s="96"/>
      <c r="J1189" s="96"/>
      <c r="K1189" s="96"/>
      <c r="L1189" s="96"/>
      <c r="M1189" s="96"/>
      <c r="N1189" s="96"/>
      <c r="O1189" s="96"/>
      <c r="P1189" s="96"/>
      <c r="Q1189" s="96"/>
      <c r="R1189" s="116"/>
      <c r="S1189" s="116"/>
      <c r="T1189" s="117"/>
      <c r="U1189" s="116"/>
      <c r="V1189" s="116"/>
      <c r="W1189" s="116"/>
      <c r="X1189" s="116"/>
    </row>
    <row r="1190" spans="2:24" s="113" customFormat="1" x14ac:dyDescent="0.45">
      <c r="B1190"/>
      <c r="C1190"/>
      <c r="D1190"/>
      <c r="E1190"/>
      <c r="F1190"/>
      <c r="G1190"/>
      <c r="H1190"/>
      <c r="I1190" s="96"/>
      <c r="J1190" s="96"/>
      <c r="K1190" s="96"/>
      <c r="L1190" s="96"/>
      <c r="M1190" s="96"/>
      <c r="N1190" s="96"/>
      <c r="O1190" s="96"/>
      <c r="P1190" s="96"/>
      <c r="Q1190" s="96"/>
      <c r="R1190" s="116"/>
      <c r="S1190" s="116"/>
      <c r="T1190" s="117"/>
      <c r="U1190" s="116"/>
      <c r="V1190" s="116"/>
      <c r="W1190" s="116"/>
      <c r="X1190" s="116"/>
    </row>
    <row r="1191" spans="2:24" s="113" customFormat="1" x14ac:dyDescent="0.45">
      <c r="B1191"/>
      <c r="C1191"/>
      <c r="D1191"/>
      <c r="E1191"/>
      <c r="F1191"/>
      <c r="G1191"/>
      <c r="H1191"/>
      <c r="I1191" s="96"/>
      <c r="J1191" s="96"/>
      <c r="K1191" s="96"/>
      <c r="L1191" s="96"/>
      <c r="M1191" s="96"/>
      <c r="N1191" s="96"/>
      <c r="O1191" s="96"/>
      <c r="P1191" s="96"/>
      <c r="Q1191" s="96"/>
      <c r="R1191" s="116"/>
      <c r="S1191" s="116"/>
      <c r="T1191" s="117"/>
      <c r="U1191" s="116"/>
      <c r="V1191" s="116"/>
      <c r="W1191" s="116"/>
      <c r="X1191" s="116"/>
    </row>
    <row r="1192" spans="2:24" s="113" customFormat="1" x14ac:dyDescent="0.45">
      <c r="B1192"/>
      <c r="C1192"/>
      <c r="D1192"/>
      <c r="E1192"/>
      <c r="F1192"/>
      <c r="G1192"/>
      <c r="H1192"/>
      <c r="I1192" s="96"/>
      <c r="J1192" s="96"/>
      <c r="K1192" s="96"/>
      <c r="L1192" s="96"/>
      <c r="M1192" s="96"/>
      <c r="N1192" s="96"/>
      <c r="O1192" s="96"/>
      <c r="P1192" s="96"/>
      <c r="Q1192" s="96"/>
      <c r="R1192" s="116"/>
      <c r="S1192" s="116"/>
      <c r="T1192" s="117"/>
      <c r="U1192" s="116"/>
      <c r="V1192" s="116"/>
      <c r="W1192" s="116"/>
      <c r="X1192" s="116"/>
    </row>
    <row r="1193" spans="2:24" s="113" customFormat="1" x14ac:dyDescent="0.45">
      <c r="B1193"/>
      <c r="C1193"/>
      <c r="D1193"/>
      <c r="E1193"/>
      <c r="F1193"/>
      <c r="G1193"/>
      <c r="H1193"/>
      <c r="I1193" s="96"/>
      <c r="J1193" s="96"/>
      <c r="K1193" s="96"/>
      <c r="L1193" s="96"/>
      <c r="M1193" s="96"/>
      <c r="N1193" s="96"/>
      <c r="O1193" s="96"/>
      <c r="P1193" s="96"/>
      <c r="Q1193" s="96"/>
      <c r="R1193" s="116"/>
      <c r="S1193" s="116"/>
      <c r="T1193" s="117"/>
      <c r="U1193" s="116"/>
      <c r="V1193" s="116"/>
      <c r="W1193" s="116"/>
      <c r="X1193" s="116"/>
    </row>
    <row r="1194" spans="2:24" s="113" customFormat="1" x14ac:dyDescent="0.45">
      <c r="B1194"/>
      <c r="C1194"/>
      <c r="D1194"/>
      <c r="E1194"/>
      <c r="F1194"/>
      <c r="G1194"/>
      <c r="H1194"/>
      <c r="I1194" s="96"/>
      <c r="J1194" s="96"/>
      <c r="K1194" s="96"/>
      <c r="L1194" s="96"/>
      <c r="M1194" s="96"/>
      <c r="N1194" s="96"/>
      <c r="O1194" s="96"/>
      <c r="P1194" s="96"/>
      <c r="Q1194" s="96"/>
      <c r="R1194" s="116"/>
      <c r="S1194" s="116"/>
      <c r="T1194" s="117"/>
      <c r="U1194" s="116"/>
      <c r="V1194" s="116"/>
      <c r="W1194" s="116"/>
      <c r="X1194" s="116"/>
    </row>
    <row r="1195" spans="2:24" s="113" customFormat="1" x14ac:dyDescent="0.45">
      <c r="B1195"/>
      <c r="C1195"/>
      <c r="D1195"/>
      <c r="E1195"/>
      <c r="F1195"/>
      <c r="G1195"/>
      <c r="H1195"/>
      <c r="I1195" s="96"/>
      <c r="J1195" s="96"/>
      <c r="K1195" s="96"/>
      <c r="L1195" s="96"/>
      <c r="M1195" s="96"/>
      <c r="N1195" s="96"/>
      <c r="O1195" s="96"/>
      <c r="P1195" s="96"/>
      <c r="Q1195" s="96"/>
      <c r="R1195" s="116"/>
      <c r="S1195" s="116"/>
      <c r="T1195" s="117"/>
      <c r="U1195" s="116"/>
      <c r="V1195" s="116"/>
      <c r="W1195" s="116"/>
      <c r="X1195" s="116"/>
    </row>
  </sheetData>
  <customSheetViews>
    <customSheetView guid="{C75F0113-39B2-4640-8F6D-D411F520076E}" scale="60" fitToPage="1">
      <pane xSplit="7" ySplit="4" topLeftCell="H5" activePane="bottomRight" state="frozen"/>
      <selection pane="bottomRight" activeCell="H32" sqref="H32"/>
      <pageMargins left="0.7" right="0.7" top="0.75" bottom="0.75" header="0.3" footer="0.3"/>
      <pageSetup paperSize="8" scale="22" fitToHeight="0" orientation="landscape" r:id="rId1"/>
    </customSheetView>
  </customSheetViews>
  <phoneticPr fontId="2"/>
  <conditionalFormatting sqref="M5:X16">
    <cfRule type="cellIs" dxfId="0" priority="1" operator="equal">
      <formula>0</formula>
    </cfRule>
  </conditionalFormatting>
  <pageMargins left="0.7" right="0.7" top="0.75" bottom="0.75" header="0.3" footer="0.3"/>
  <pageSetup paperSize="8" scale="30" fitToHeight="0"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'T:\999-public\storage\0600-大阪事務所\030-営業本部_企業指標\[【様式3,様式4】企業評価管理表.xlsx]（様式１、様式３、様式５　入力規則）'!#REF!</xm:f>
          </x14:formula1>
          <xm:sqref>B21:B1048576 B5:B18</xm:sqref>
        </x14:dataValidation>
        <x14:dataValidation type="list" allowBlank="1" showInputMessage="1" showErrorMessage="1">
          <x14:formula1>
            <xm:f>'T:\999-public\storage\0600-大阪事務所\030-営業本部_企業指標\[【様式3,様式4】企業評価管理表.xlsx]（様式１、様式３、様式５　入力規則）'!#REF!</xm:f>
          </x14:formula1>
          <xm:sqref>H5:H1048576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25"/>
  <sheetViews>
    <sheetView zoomScale="55" zoomScaleNormal="55" workbookViewId="0">
      <pane xSplit="7" ySplit="4" topLeftCell="H5" activePane="bottomRight" state="frozen"/>
      <selection pane="topRight" activeCell="H1" sqref="H1"/>
      <selection pane="bottomLeft" activeCell="A5" sqref="A5"/>
      <selection pane="bottomRight" activeCell="B17" sqref="B17"/>
    </sheetView>
  </sheetViews>
  <sheetFormatPr defaultRowHeight="18" x14ac:dyDescent="0.45"/>
  <cols>
    <col min="1" max="1" width="4.59765625" customWidth="1"/>
    <col min="2" max="5" width="18.59765625" bestFit="1" customWidth="1"/>
    <col min="6" max="6" width="40.59765625" customWidth="1"/>
    <col min="7" max="7" width="13.19921875" bestFit="1" customWidth="1"/>
    <col min="8" max="8" width="21.69921875" bestFit="1" customWidth="1"/>
    <col min="9" max="11" width="26.59765625" style="96" customWidth="1"/>
    <col min="12" max="12" width="14.59765625" style="96" customWidth="1"/>
    <col min="13" max="15" width="26.19921875" style="96" customWidth="1"/>
    <col min="16" max="16" width="26.19921875" style="90" customWidth="1"/>
    <col min="17" max="24" width="26.19921875" style="96" customWidth="1"/>
  </cols>
  <sheetData>
    <row r="1" spans="2:24" ht="22.8" thickBot="1" x14ac:dyDescent="0.5">
      <c r="B1" s="17" t="s">
        <v>260</v>
      </c>
      <c r="S1" s="48"/>
      <c r="T1" s="48"/>
      <c r="U1" s="48"/>
      <c r="V1" s="48"/>
      <c r="W1" s="48"/>
      <c r="X1" s="48"/>
    </row>
    <row r="2" spans="2:24" ht="18.600000000000001" thickBot="1" x14ac:dyDescent="0.5">
      <c r="B2" s="46" t="s">
        <v>117</v>
      </c>
      <c r="C2" s="47">
        <v>45471</v>
      </c>
      <c r="M2" s="97">
        <v>45444</v>
      </c>
      <c r="N2" s="98" t="s">
        <v>129</v>
      </c>
    </row>
    <row r="3" spans="2:24" x14ac:dyDescent="0.45">
      <c r="M3" s="99" t="s">
        <v>130</v>
      </c>
      <c r="N3" s="99" t="s">
        <v>267</v>
      </c>
      <c r="O3" s="99" t="s">
        <v>268</v>
      </c>
      <c r="P3" s="99" t="s">
        <v>268</v>
      </c>
      <c r="Q3" s="99" t="s">
        <v>267</v>
      </c>
      <c r="R3" s="99" t="s">
        <v>130</v>
      </c>
      <c r="S3" s="99" t="s">
        <v>130</v>
      </c>
      <c r="T3" s="99" t="s">
        <v>130</v>
      </c>
      <c r="U3" s="99" t="s">
        <v>130</v>
      </c>
      <c r="V3" s="99" t="s">
        <v>267</v>
      </c>
      <c r="W3" s="99" t="s">
        <v>130</v>
      </c>
      <c r="X3" s="99" t="s">
        <v>269</v>
      </c>
    </row>
    <row r="4" spans="2:24" s="28" customFormat="1" ht="112.5" customHeight="1" thickBot="1" x14ac:dyDescent="0.5">
      <c r="B4" s="7" t="s">
        <v>4</v>
      </c>
      <c r="C4" s="24" t="s">
        <v>47</v>
      </c>
      <c r="D4" s="25" t="s">
        <v>48</v>
      </c>
      <c r="E4" s="25" t="s">
        <v>49</v>
      </c>
      <c r="F4" s="7" t="s">
        <v>50</v>
      </c>
      <c r="G4" s="7" t="s">
        <v>277</v>
      </c>
      <c r="H4" s="9" t="s">
        <v>118</v>
      </c>
      <c r="I4" s="101" t="s">
        <v>131</v>
      </c>
      <c r="J4" s="101" t="s">
        <v>132</v>
      </c>
      <c r="K4" s="101" t="s">
        <v>133</v>
      </c>
      <c r="L4" s="101" t="s">
        <v>134</v>
      </c>
      <c r="M4" s="103">
        <v>45383</v>
      </c>
      <c r="N4" s="103">
        <f>M4+31</f>
        <v>45414</v>
      </c>
      <c r="O4" s="103">
        <f>M4+62</f>
        <v>45445</v>
      </c>
      <c r="P4" s="103">
        <f>M4+93</f>
        <v>45476</v>
      </c>
      <c r="Q4" s="103">
        <f>M4+124</f>
        <v>45507</v>
      </c>
      <c r="R4" s="103">
        <f>M4+155</f>
        <v>45538</v>
      </c>
      <c r="S4" s="103">
        <f t="shared" ref="S4:X4" si="0">N4+155</f>
        <v>45569</v>
      </c>
      <c r="T4" s="103">
        <f t="shared" si="0"/>
        <v>45600</v>
      </c>
      <c r="U4" s="103">
        <f t="shared" si="0"/>
        <v>45631</v>
      </c>
      <c r="V4" s="103">
        <f t="shared" si="0"/>
        <v>45662</v>
      </c>
      <c r="W4" s="103">
        <f t="shared" si="0"/>
        <v>45693</v>
      </c>
      <c r="X4" s="103">
        <f t="shared" si="0"/>
        <v>45724</v>
      </c>
    </row>
    <row r="5" spans="2:24" s="121" customFormat="1" ht="18.600000000000001" thickTop="1" x14ac:dyDescent="0.45">
      <c r="B5" s="118" t="s">
        <v>26</v>
      </c>
      <c r="C5" s="119" t="s">
        <v>135</v>
      </c>
      <c r="D5" s="105" t="s">
        <v>135</v>
      </c>
      <c r="E5" s="105" t="s">
        <v>137</v>
      </c>
      <c r="F5" s="105" t="s">
        <v>136</v>
      </c>
      <c r="G5" s="122" t="s">
        <v>279</v>
      </c>
      <c r="H5" s="105" t="s">
        <v>15</v>
      </c>
      <c r="I5" s="110">
        <v>108611804</v>
      </c>
      <c r="J5" s="110">
        <v>117112744</v>
      </c>
      <c r="K5" s="110">
        <v>122965780</v>
      </c>
      <c r="L5" s="95">
        <v>10861180.4</v>
      </c>
      <c r="M5" s="106">
        <v>1.1763196582270528</v>
      </c>
      <c r="N5" s="106">
        <v>0.8576080289372916</v>
      </c>
      <c r="O5" s="106">
        <v>0</v>
      </c>
      <c r="P5" s="106">
        <v>0</v>
      </c>
      <c r="Q5" s="106">
        <v>0</v>
      </c>
      <c r="R5" s="106">
        <v>0</v>
      </c>
      <c r="S5" s="120">
        <v>0</v>
      </c>
      <c r="T5" s="120">
        <v>0</v>
      </c>
      <c r="U5" s="120">
        <v>0</v>
      </c>
      <c r="V5" s="120">
        <v>0</v>
      </c>
      <c r="W5" s="120">
        <v>0</v>
      </c>
      <c r="X5" s="120">
        <v>0</v>
      </c>
    </row>
    <row r="6" spans="2:24" s="121" customFormat="1" x14ac:dyDescent="0.45">
      <c r="B6" s="118" t="s">
        <v>26</v>
      </c>
      <c r="C6" s="119" t="s">
        <v>138</v>
      </c>
      <c r="D6" s="105" t="s">
        <v>138</v>
      </c>
      <c r="E6" s="105" t="s">
        <v>137</v>
      </c>
      <c r="F6" s="105" t="s">
        <v>139</v>
      </c>
      <c r="G6" s="54" t="s">
        <v>161</v>
      </c>
      <c r="H6" s="105" t="s">
        <v>15</v>
      </c>
      <c r="I6" s="110">
        <v>51176940</v>
      </c>
      <c r="J6" s="110">
        <v>52007940</v>
      </c>
      <c r="K6" s="110">
        <v>53323800</v>
      </c>
      <c r="L6" s="95">
        <v>5117694</v>
      </c>
      <c r="M6" s="106">
        <v>1.193955238155965</v>
      </c>
      <c r="N6" s="106">
        <v>0.82414929036060325</v>
      </c>
      <c r="O6" s="106">
        <v>0</v>
      </c>
      <c r="P6" s="106">
        <v>0</v>
      </c>
      <c r="Q6" s="106">
        <v>0</v>
      </c>
      <c r="R6" s="106">
        <v>0</v>
      </c>
      <c r="S6" s="120">
        <v>0</v>
      </c>
      <c r="T6" s="120">
        <v>0</v>
      </c>
      <c r="U6" s="120">
        <v>0</v>
      </c>
      <c r="V6" s="120">
        <v>0</v>
      </c>
      <c r="W6" s="120">
        <v>0</v>
      </c>
      <c r="X6" s="120">
        <v>0</v>
      </c>
    </row>
    <row r="7" spans="2:24" s="121" customFormat="1" x14ac:dyDescent="0.45">
      <c r="B7" s="118" t="s">
        <v>26</v>
      </c>
      <c r="C7" s="119" t="s">
        <v>140</v>
      </c>
      <c r="D7" s="105" t="s">
        <v>141</v>
      </c>
      <c r="E7" s="105" t="s">
        <v>137</v>
      </c>
      <c r="F7" s="105" t="s">
        <v>270</v>
      </c>
      <c r="G7" s="54" t="s">
        <v>161</v>
      </c>
      <c r="H7" s="105" t="s">
        <v>22</v>
      </c>
      <c r="I7" s="110">
        <v>20194860</v>
      </c>
      <c r="J7" s="110">
        <v>20184752</v>
      </c>
      <c r="K7" s="110">
        <v>19387340</v>
      </c>
      <c r="L7" s="95">
        <v>2019486</v>
      </c>
      <c r="M7" s="106">
        <v>1.5123780052368483</v>
      </c>
      <c r="N7" s="106">
        <v>1.245270196207388</v>
      </c>
      <c r="O7" s="106">
        <v>0</v>
      </c>
      <c r="P7" s="106">
        <v>0</v>
      </c>
      <c r="Q7" s="106">
        <v>0</v>
      </c>
      <c r="R7" s="106">
        <v>0</v>
      </c>
      <c r="S7" s="120">
        <v>0</v>
      </c>
      <c r="T7" s="120">
        <v>0</v>
      </c>
      <c r="U7" s="120">
        <v>0</v>
      </c>
      <c r="V7" s="120">
        <v>0</v>
      </c>
      <c r="W7" s="120">
        <v>0</v>
      </c>
      <c r="X7" s="120">
        <v>0</v>
      </c>
    </row>
    <row r="8" spans="2:24" s="121" customFormat="1" x14ac:dyDescent="0.45">
      <c r="B8" s="118" t="s">
        <v>26</v>
      </c>
      <c r="C8" s="119" t="s">
        <v>160</v>
      </c>
      <c r="D8" s="105" t="s">
        <v>160</v>
      </c>
      <c r="E8" s="105" t="s">
        <v>137</v>
      </c>
      <c r="F8" s="105" t="s">
        <v>3</v>
      </c>
      <c r="G8" s="54" t="s">
        <v>188</v>
      </c>
      <c r="H8" s="105" t="s">
        <v>15</v>
      </c>
      <c r="I8" s="110">
        <v>1892912</v>
      </c>
      <c r="J8" s="110">
        <v>2017736</v>
      </c>
      <c r="K8" s="110">
        <v>2067100</v>
      </c>
      <c r="L8" s="95">
        <v>189291.2</v>
      </c>
      <c r="M8" s="106">
        <v>0.14039147020198861</v>
      </c>
      <c r="N8" s="106">
        <v>0.10150478264250719</v>
      </c>
      <c r="O8" s="106">
        <v>0</v>
      </c>
      <c r="P8" s="106">
        <v>0</v>
      </c>
      <c r="Q8" s="106">
        <v>0</v>
      </c>
      <c r="R8" s="106">
        <v>0</v>
      </c>
      <c r="S8" s="120">
        <v>0</v>
      </c>
      <c r="T8" s="120">
        <v>0</v>
      </c>
      <c r="U8" s="120">
        <v>0</v>
      </c>
      <c r="V8" s="120">
        <v>0</v>
      </c>
      <c r="W8" s="120">
        <v>0</v>
      </c>
      <c r="X8" s="120">
        <v>0</v>
      </c>
    </row>
    <row r="9" spans="2:24" s="121" customFormat="1" x14ac:dyDescent="0.45">
      <c r="B9" s="118" t="s">
        <v>12</v>
      </c>
      <c r="C9" s="119" t="s">
        <v>142</v>
      </c>
      <c r="D9" s="105" t="s">
        <v>142</v>
      </c>
      <c r="E9" s="105" t="s">
        <v>137</v>
      </c>
      <c r="F9" s="122" t="s">
        <v>148</v>
      </c>
      <c r="G9" s="54" t="s">
        <v>190</v>
      </c>
      <c r="H9" s="105" t="s">
        <v>15</v>
      </c>
      <c r="I9" s="110">
        <v>57542300</v>
      </c>
      <c r="J9" s="110">
        <v>61160600</v>
      </c>
      <c r="K9" s="110">
        <v>62055500</v>
      </c>
      <c r="L9" s="95">
        <v>5754230</v>
      </c>
      <c r="M9" s="106">
        <v>1.1858065473981145</v>
      </c>
      <c r="N9" s="106">
        <v>0.92906726096963943</v>
      </c>
      <c r="O9" s="106">
        <v>0</v>
      </c>
      <c r="P9" s="106">
        <v>0</v>
      </c>
      <c r="Q9" s="106">
        <v>0</v>
      </c>
      <c r="R9" s="106">
        <v>0</v>
      </c>
      <c r="S9" s="120">
        <v>0</v>
      </c>
      <c r="T9" s="120">
        <v>0</v>
      </c>
      <c r="U9" s="120">
        <v>0</v>
      </c>
      <c r="V9" s="120">
        <v>0</v>
      </c>
      <c r="W9" s="120">
        <v>0</v>
      </c>
      <c r="X9" s="120">
        <v>0</v>
      </c>
    </row>
    <row r="10" spans="2:24" s="121" customFormat="1" x14ac:dyDescent="0.45">
      <c r="B10" s="118" t="s">
        <v>12</v>
      </c>
      <c r="C10" s="119" t="s">
        <v>143</v>
      </c>
      <c r="D10" s="105" t="s">
        <v>143</v>
      </c>
      <c r="E10" s="105" t="s">
        <v>137</v>
      </c>
      <c r="F10" s="122" t="s">
        <v>149</v>
      </c>
      <c r="G10" s="54" t="s">
        <v>190</v>
      </c>
      <c r="H10" s="105" t="s">
        <v>22</v>
      </c>
      <c r="I10" s="110">
        <v>52169400</v>
      </c>
      <c r="J10" s="110">
        <v>49893800</v>
      </c>
      <c r="K10" s="110">
        <v>46470700</v>
      </c>
      <c r="L10" s="95">
        <v>5216940</v>
      </c>
      <c r="M10" s="106">
        <v>1.0420008886602279</v>
      </c>
      <c r="N10" s="106">
        <v>0.89797061904645892</v>
      </c>
      <c r="O10" s="106">
        <v>0</v>
      </c>
      <c r="P10" s="106">
        <v>0</v>
      </c>
      <c r="Q10" s="106">
        <v>0</v>
      </c>
      <c r="R10" s="106">
        <v>0</v>
      </c>
      <c r="S10" s="120">
        <v>0</v>
      </c>
      <c r="T10" s="120">
        <v>0</v>
      </c>
      <c r="U10" s="120">
        <v>0</v>
      </c>
      <c r="V10" s="120">
        <v>0</v>
      </c>
      <c r="W10" s="120">
        <v>0</v>
      </c>
      <c r="X10" s="120">
        <v>0</v>
      </c>
    </row>
    <row r="11" spans="2:24" s="121" customFormat="1" x14ac:dyDescent="0.45">
      <c r="B11" s="118" t="s">
        <v>20</v>
      </c>
      <c r="C11" s="119" t="s">
        <v>144</v>
      </c>
      <c r="D11" s="105" t="s">
        <v>145</v>
      </c>
      <c r="E11" s="105" t="s">
        <v>137</v>
      </c>
      <c r="F11" s="122" t="s">
        <v>150</v>
      </c>
      <c r="G11" s="88" t="s">
        <v>192</v>
      </c>
      <c r="H11" s="105" t="s">
        <v>22</v>
      </c>
      <c r="I11" s="110">
        <v>20570</v>
      </c>
      <c r="J11" s="110">
        <v>14340</v>
      </c>
      <c r="K11" s="110">
        <v>13520</v>
      </c>
      <c r="L11" s="95">
        <v>2057</v>
      </c>
      <c r="M11" s="106" t="s">
        <v>273</v>
      </c>
      <c r="N11" s="106" t="s">
        <v>273</v>
      </c>
      <c r="O11" s="106">
        <v>0</v>
      </c>
      <c r="P11" s="106">
        <v>0</v>
      </c>
      <c r="Q11" s="106">
        <v>0</v>
      </c>
      <c r="R11" s="106">
        <v>0</v>
      </c>
      <c r="S11" s="120">
        <v>0</v>
      </c>
      <c r="T11" s="120">
        <v>0</v>
      </c>
      <c r="U11" s="120">
        <v>0</v>
      </c>
      <c r="V11" s="120">
        <v>0</v>
      </c>
      <c r="W11" s="120">
        <v>0</v>
      </c>
      <c r="X11" s="120">
        <v>0</v>
      </c>
    </row>
    <row r="12" spans="2:24" s="121" customFormat="1" x14ac:dyDescent="0.45">
      <c r="B12" s="118" t="s">
        <v>20</v>
      </c>
      <c r="C12" s="119" t="s">
        <v>146</v>
      </c>
      <c r="D12" s="105" t="s">
        <v>147</v>
      </c>
      <c r="E12" s="105" t="s">
        <v>137</v>
      </c>
      <c r="F12" s="122" t="s">
        <v>151</v>
      </c>
      <c r="G12" s="88" t="s">
        <v>194</v>
      </c>
      <c r="H12" s="105" t="s">
        <v>22</v>
      </c>
      <c r="I12" s="110">
        <v>730</v>
      </c>
      <c r="J12" s="110">
        <v>640</v>
      </c>
      <c r="K12" s="110">
        <v>680</v>
      </c>
      <c r="L12" s="95">
        <v>73</v>
      </c>
      <c r="M12" s="106" t="s">
        <v>273</v>
      </c>
      <c r="N12" s="106" t="s">
        <v>273</v>
      </c>
      <c r="O12" s="106">
        <v>0</v>
      </c>
      <c r="P12" s="106">
        <v>0</v>
      </c>
      <c r="Q12" s="106">
        <v>0</v>
      </c>
      <c r="R12" s="106">
        <v>0</v>
      </c>
      <c r="S12" s="120">
        <v>0</v>
      </c>
      <c r="T12" s="120">
        <v>0</v>
      </c>
      <c r="U12" s="120">
        <v>0</v>
      </c>
      <c r="V12" s="120">
        <v>0</v>
      </c>
      <c r="W12" s="120">
        <v>0</v>
      </c>
      <c r="X12" s="120">
        <v>0</v>
      </c>
    </row>
    <row r="13" spans="2:24" s="121" customFormat="1" x14ac:dyDescent="0.45">
      <c r="B13" s="118" t="s">
        <v>12</v>
      </c>
      <c r="C13" s="119" t="s">
        <v>163</v>
      </c>
      <c r="D13" s="105" t="s">
        <v>163</v>
      </c>
      <c r="E13" s="105" t="s">
        <v>137</v>
      </c>
      <c r="F13" s="109" t="s">
        <v>162</v>
      </c>
      <c r="G13" s="108" t="s">
        <v>215</v>
      </c>
      <c r="H13" s="105" t="s">
        <v>38</v>
      </c>
      <c r="I13" s="110">
        <v>1049880</v>
      </c>
      <c r="J13" s="110">
        <v>1302660</v>
      </c>
      <c r="K13" s="110">
        <v>836340</v>
      </c>
      <c r="L13" s="95">
        <v>104988</v>
      </c>
      <c r="M13" s="106">
        <v>0.20019203072491598</v>
      </c>
      <c r="N13" s="106">
        <v>0.20763322131541045</v>
      </c>
      <c r="O13" s="106">
        <v>0</v>
      </c>
      <c r="P13" s="106">
        <v>0</v>
      </c>
      <c r="Q13" s="106">
        <v>0</v>
      </c>
      <c r="R13" s="106">
        <v>0</v>
      </c>
      <c r="S13" s="120">
        <v>0</v>
      </c>
      <c r="T13" s="120">
        <v>0</v>
      </c>
      <c r="U13" s="120">
        <v>0</v>
      </c>
      <c r="V13" s="120">
        <v>0</v>
      </c>
      <c r="W13" s="120">
        <v>0</v>
      </c>
      <c r="X13" s="120">
        <v>0</v>
      </c>
    </row>
    <row r="14" spans="2:24" s="121" customFormat="1" x14ac:dyDescent="0.45">
      <c r="B14" s="118" t="s">
        <v>12</v>
      </c>
      <c r="C14" s="119" t="s">
        <v>152</v>
      </c>
      <c r="D14" s="105" t="s">
        <v>152</v>
      </c>
      <c r="E14" s="105" t="s">
        <v>137</v>
      </c>
      <c r="F14" s="123" t="s">
        <v>159</v>
      </c>
      <c r="G14" s="108" t="s">
        <v>215</v>
      </c>
      <c r="H14" s="109" t="s">
        <v>15</v>
      </c>
      <c r="I14" s="110">
        <v>1908300</v>
      </c>
      <c r="J14" s="110">
        <v>2161500</v>
      </c>
      <c r="K14" s="110">
        <v>3307080</v>
      </c>
      <c r="L14" s="95">
        <v>190830</v>
      </c>
      <c r="M14" s="106">
        <v>5.3573333333333331</v>
      </c>
      <c r="N14" s="106" t="s">
        <v>273</v>
      </c>
      <c r="O14" s="106">
        <v>0</v>
      </c>
      <c r="P14" s="106">
        <v>0</v>
      </c>
      <c r="Q14" s="106">
        <v>0</v>
      </c>
      <c r="R14" s="106">
        <v>0</v>
      </c>
      <c r="S14" s="120">
        <v>0</v>
      </c>
      <c r="T14" s="120">
        <v>0</v>
      </c>
      <c r="U14" s="120">
        <v>0</v>
      </c>
      <c r="V14" s="120">
        <v>0</v>
      </c>
      <c r="W14" s="120">
        <v>0</v>
      </c>
      <c r="X14" s="120">
        <v>0</v>
      </c>
    </row>
    <row r="15" spans="2:24" s="121" customFormat="1" x14ac:dyDescent="0.45">
      <c r="B15" s="118" t="s">
        <v>12</v>
      </c>
      <c r="C15" s="119" t="s">
        <v>153</v>
      </c>
      <c r="D15" s="105" t="s">
        <v>153</v>
      </c>
      <c r="E15" s="105" t="s">
        <v>137</v>
      </c>
      <c r="F15" s="105" t="s">
        <v>271</v>
      </c>
      <c r="G15" s="108" t="s">
        <v>216</v>
      </c>
      <c r="H15" s="105" t="s">
        <v>38</v>
      </c>
      <c r="I15" s="110">
        <v>1550800</v>
      </c>
      <c r="J15" s="110">
        <v>2274500</v>
      </c>
      <c r="K15" s="110">
        <v>1512900</v>
      </c>
      <c r="L15" s="95">
        <v>155080</v>
      </c>
      <c r="M15" s="106" t="s">
        <v>273</v>
      </c>
      <c r="N15" s="106" t="s">
        <v>273</v>
      </c>
      <c r="O15" s="106">
        <v>0</v>
      </c>
      <c r="P15" s="106">
        <v>0</v>
      </c>
      <c r="Q15" s="106">
        <v>0</v>
      </c>
      <c r="R15" s="106">
        <v>0</v>
      </c>
      <c r="S15" s="120">
        <v>0</v>
      </c>
      <c r="T15" s="120">
        <v>0</v>
      </c>
      <c r="U15" s="120">
        <v>0</v>
      </c>
      <c r="V15" s="120">
        <v>0</v>
      </c>
      <c r="W15" s="120">
        <v>0</v>
      </c>
      <c r="X15" s="120">
        <v>0</v>
      </c>
    </row>
    <row r="16" spans="2:24" s="121" customFormat="1" x14ac:dyDescent="0.45">
      <c r="B16" s="118" t="s">
        <v>12</v>
      </c>
      <c r="C16" s="119" t="s">
        <v>157</v>
      </c>
      <c r="D16" s="105" t="s">
        <v>157</v>
      </c>
      <c r="E16" s="105" t="s">
        <v>137</v>
      </c>
      <c r="F16" s="105" t="s">
        <v>272</v>
      </c>
      <c r="G16" s="108" t="s">
        <v>217</v>
      </c>
      <c r="H16" s="105" t="s">
        <v>38</v>
      </c>
      <c r="I16" s="110">
        <v>0</v>
      </c>
      <c r="J16" s="110">
        <v>275200</v>
      </c>
      <c r="K16" s="110">
        <v>92200</v>
      </c>
      <c r="L16" s="95">
        <v>0</v>
      </c>
      <c r="M16" s="106" t="s">
        <v>273</v>
      </c>
      <c r="N16" s="106" t="s">
        <v>273</v>
      </c>
      <c r="O16" s="106">
        <v>0</v>
      </c>
      <c r="P16" s="106">
        <v>0</v>
      </c>
      <c r="Q16" s="106">
        <v>0</v>
      </c>
      <c r="R16" s="106">
        <v>0</v>
      </c>
      <c r="S16" s="120">
        <v>0</v>
      </c>
      <c r="T16" s="120">
        <v>0</v>
      </c>
      <c r="U16" s="120">
        <v>0</v>
      </c>
      <c r="V16" s="120">
        <v>0</v>
      </c>
      <c r="W16" s="120">
        <v>0</v>
      </c>
      <c r="X16" s="120">
        <v>0</v>
      </c>
    </row>
    <row r="17" spans="2:24" x14ac:dyDescent="0.45">
      <c r="M17" s="111"/>
      <c r="N17" s="111"/>
      <c r="O17" s="111"/>
      <c r="P17" s="112"/>
      <c r="Q17" s="111"/>
      <c r="R17" s="111"/>
      <c r="S17" s="111"/>
      <c r="T17" s="111"/>
      <c r="U17" s="111"/>
      <c r="V17" s="111"/>
      <c r="W17" s="111"/>
      <c r="X17" s="111"/>
    </row>
    <row r="18" spans="2:24" x14ac:dyDescent="0.45">
      <c r="M18" s="111"/>
      <c r="N18" s="111"/>
      <c r="O18" s="111"/>
      <c r="P18" s="112"/>
      <c r="Q18" s="111"/>
      <c r="R18" s="111"/>
      <c r="S18" s="111"/>
      <c r="T18" s="111"/>
      <c r="U18" s="111"/>
      <c r="V18" s="111"/>
      <c r="W18" s="111"/>
      <c r="X18" s="111"/>
    </row>
    <row r="19" spans="2:24" x14ac:dyDescent="0.45">
      <c r="M19" s="114"/>
      <c r="N19" s="114"/>
      <c r="O19" s="114"/>
      <c r="P19" s="114"/>
      <c r="Q19" s="114"/>
      <c r="R19" s="114"/>
      <c r="S19" s="114"/>
      <c r="T19" s="114"/>
      <c r="U19" s="114"/>
      <c r="V19" s="114"/>
      <c r="W19" s="114"/>
      <c r="X19" s="114"/>
    </row>
    <row r="20" spans="2:24" ht="22.2" x14ac:dyDescent="0.45">
      <c r="B20" s="17"/>
      <c r="M20" s="114"/>
      <c r="N20" s="114"/>
      <c r="O20" s="114"/>
      <c r="P20" s="115"/>
      <c r="Q20" s="114"/>
      <c r="R20" s="114"/>
      <c r="S20" s="114"/>
      <c r="T20" s="114"/>
      <c r="U20" s="114"/>
      <c r="V20" s="114"/>
      <c r="W20" s="114"/>
      <c r="X20" s="114"/>
    </row>
    <row r="21" spans="2:24" x14ac:dyDescent="0.45">
      <c r="M21" s="111"/>
      <c r="N21" s="111"/>
      <c r="O21" s="111"/>
      <c r="P21" s="112"/>
      <c r="Q21" s="111"/>
      <c r="R21" s="111"/>
      <c r="S21" s="111"/>
      <c r="T21" s="111"/>
      <c r="U21" s="111"/>
      <c r="V21" s="111"/>
      <c r="W21" s="111"/>
      <c r="X21" s="111"/>
    </row>
    <row r="22" spans="2:24" x14ac:dyDescent="0.45">
      <c r="M22" s="111"/>
      <c r="N22" s="111"/>
      <c r="O22" s="111"/>
      <c r="P22" s="112"/>
      <c r="Q22" s="111"/>
      <c r="R22" s="111"/>
      <c r="S22" s="111"/>
      <c r="T22" s="111"/>
      <c r="U22" s="111"/>
      <c r="V22" s="111"/>
      <c r="W22" s="111"/>
      <c r="X22" s="111"/>
    </row>
    <row r="23" spans="2:24" x14ac:dyDescent="0.45">
      <c r="M23" s="111"/>
      <c r="N23" s="111"/>
      <c r="O23" s="111"/>
      <c r="P23" s="112"/>
      <c r="Q23" s="111"/>
      <c r="R23" s="111"/>
      <c r="S23" s="111"/>
      <c r="T23" s="111"/>
      <c r="U23" s="111"/>
      <c r="V23" s="111"/>
      <c r="W23" s="111"/>
      <c r="X23" s="111"/>
    </row>
    <row r="24" spans="2:24" x14ac:dyDescent="0.45">
      <c r="M24" s="111"/>
      <c r="N24" s="111"/>
      <c r="O24" s="111"/>
      <c r="P24" s="112"/>
      <c r="Q24" s="111"/>
      <c r="R24" s="111"/>
      <c r="S24" s="111"/>
      <c r="T24" s="111"/>
      <c r="U24" s="111"/>
      <c r="V24" s="111"/>
      <c r="W24" s="111"/>
      <c r="X24" s="111"/>
    </row>
    <row r="25" spans="2:24" x14ac:dyDescent="0.45">
      <c r="M25" s="111"/>
      <c r="N25" s="111"/>
      <c r="O25" s="111"/>
      <c r="P25" s="112"/>
      <c r="Q25" s="111"/>
      <c r="R25" s="111"/>
      <c r="S25" s="111"/>
      <c r="T25" s="111"/>
      <c r="U25" s="111"/>
      <c r="V25" s="111"/>
      <c r="W25" s="111"/>
      <c r="X25" s="111"/>
    </row>
  </sheetData>
  <customSheetViews>
    <customSheetView guid="{C75F0113-39B2-4640-8F6D-D411F520076E}" scale="60" fitToPage="1">
      <pane xSplit="7" ySplit="4" topLeftCell="H5" activePane="bottomRight" state="frozen"/>
      <selection pane="bottomRight" activeCell="I21" sqref="I21"/>
      <pageMargins left="0.7" right="0.7" top="0.75" bottom="0.75" header="0.3" footer="0.3"/>
      <pageSetup paperSize="8" scale="22" fitToHeight="0" orientation="landscape" r:id="rId1"/>
    </customSheetView>
  </customSheetViews>
  <phoneticPr fontId="2"/>
  <pageMargins left="0.7" right="0.7" top="0.75" bottom="0.75" header="0.3" footer="0.3"/>
  <pageSetup paperSize="8" scale="32" fitToHeight="0"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'T:\999-public\storage\0600-大阪事務所\030-営業本部_企業指標\[【様式3,様式4】企業評価管理表.xlsx]（様式１、様式３、様式５　入力規則）'!#REF!</xm:f>
          </x14:formula1>
          <xm:sqref>B21:B1048576 B5:B18</xm:sqref>
        </x14:dataValidation>
        <x14:dataValidation type="list" allowBlank="1" showInputMessage="1" showErrorMessage="1">
          <x14:formula1>
            <xm:f>'T:\999-public\storage\0600-大阪事務所\030-営業本部_企業指標\[【様式3,様式4】企業評価管理表.xlsx]（様式１、様式３、様式５　入力規則）'!#REF!</xm:f>
          </x14:formula1>
          <xm:sqref>H5:H1048576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60" zoomScaleNormal="60" workbookViewId="0">
      <selection activeCell="H37" sqref="H37"/>
    </sheetView>
  </sheetViews>
  <sheetFormatPr defaultRowHeight="18" x14ac:dyDescent="0.45"/>
  <cols>
    <col min="1" max="1" width="12.19921875" customWidth="1"/>
    <col min="2" max="2" width="21.59765625" customWidth="1"/>
    <col min="3" max="3" width="23.5" bestFit="1" customWidth="1"/>
    <col min="4" max="4" width="21.5" customWidth="1"/>
    <col min="5" max="5" width="43.59765625" customWidth="1"/>
    <col min="6" max="6" width="31.19921875" customWidth="1"/>
    <col min="7" max="7" width="15.69921875" customWidth="1"/>
    <col min="8" max="8" width="24.69921875" bestFit="1" customWidth="1"/>
  </cols>
  <sheetData>
    <row r="1" spans="1:8" ht="36.6" thickBot="1" x14ac:dyDescent="0.5">
      <c r="A1" s="7" t="s">
        <v>4</v>
      </c>
      <c r="B1" s="7" t="s">
        <v>5</v>
      </c>
      <c r="C1" s="8" t="s">
        <v>6</v>
      </c>
      <c r="D1" s="7" t="s">
        <v>7</v>
      </c>
      <c r="E1" s="9" t="s">
        <v>8</v>
      </c>
      <c r="F1" s="10" t="s">
        <v>9</v>
      </c>
      <c r="G1" s="11" t="s">
        <v>10</v>
      </c>
      <c r="H1" s="12" t="s">
        <v>11</v>
      </c>
    </row>
    <row r="2" spans="1:8" ht="18" customHeight="1" thickTop="1" x14ac:dyDescent="0.45">
      <c r="A2" t="s">
        <v>12</v>
      </c>
      <c r="B2" s="13" t="s">
        <v>13</v>
      </c>
      <c r="C2" t="s">
        <v>14</v>
      </c>
      <c r="D2" t="s">
        <v>15</v>
      </c>
      <c r="E2" s="2" t="s">
        <v>16</v>
      </c>
      <c r="F2" s="2" t="s">
        <v>17</v>
      </c>
      <c r="G2" t="s">
        <v>18</v>
      </c>
      <c r="H2" s="2" t="s">
        <v>19</v>
      </c>
    </row>
    <row r="3" spans="1:8" x14ac:dyDescent="0.45">
      <c r="A3" t="s">
        <v>20</v>
      </c>
      <c r="B3" s="14" t="s">
        <v>21</v>
      </c>
      <c r="D3" t="s">
        <v>22</v>
      </c>
      <c r="E3" t="s">
        <v>23</v>
      </c>
      <c r="F3" s="2"/>
      <c r="G3" t="s">
        <v>24</v>
      </c>
      <c r="H3" t="s">
        <v>25</v>
      </c>
    </row>
    <row r="4" spans="1:8" x14ac:dyDescent="0.45">
      <c r="A4" t="s">
        <v>26</v>
      </c>
      <c r="B4" s="14" t="s">
        <v>27</v>
      </c>
      <c r="D4" t="s">
        <v>28</v>
      </c>
      <c r="E4" s="2" t="s">
        <v>29</v>
      </c>
      <c r="G4" t="s">
        <v>30</v>
      </c>
      <c r="H4" t="s">
        <v>31</v>
      </c>
    </row>
    <row r="5" spans="1:8" x14ac:dyDescent="0.45">
      <c r="A5" t="s">
        <v>32</v>
      </c>
      <c r="B5" s="14" t="s">
        <v>33</v>
      </c>
      <c r="D5" t="s">
        <v>34</v>
      </c>
      <c r="E5" s="2" t="s">
        <v>35</v>
      </c>
      <c r="G5" t="s">
        <v>36</v>
      </c>
    </row>
    <row r="6" spans="1:8" x14ac:dyDescent="0.45">
      <c r="B6" s="15" t="s">
        <v>37</v>
      </c>
      <c r="D6" t="s">
        <v>38</v>
      </c>
      <c r="E6" s="2" t="s">
        <v>39</v>
      </c>
    </row>
    <row r="7" spans="1:8" x14ac:dyDescent="0.45">
      <c r="B7" s="16" t="s">
        <v>40</v>
      </c>
      <c r="E7" s="2" t="s">
        <v>41</v>
      </c>
    </row>
    <row r="8" spans="1:8" x14ac:dyDescent="0.45">
      <c r="D8" s="2"/>
    </row>
    <row r="14" spans="1:8" x14ac:dyDescent="0.45">
      <c r="B14" s="2"/>
    </row>
    <row r="19" spans="3:3" x14ac:dyDescent="0.45">
      <c r="C19" s="5"/>
    </row>
    <row r="20" spans="3:3" ht="17.100000000000001" customHeight="1" x14ac:dyDescent="0.45"/>
  </sheetData>
  <customSheetViews>
    <customSheetView guid="{1FB49A2E-9FFC-45EC-8720-2C43604E7C43}" scale="60" state="hidden">
      <selection activeCell="H37" sqref="H37"/>
      <pageMargins left="0.7" right="0.7" top="0.75" bottom="0.75" header="0.3" footer="0.3"/>
      <pageSetup paperSize="9" orientation="portrait" r:id="rId1"/>
    </customSheetView>
    <customSheetView guid="{658A33A7-81CE-4F3A-A394-ECFBDBD54B58}" scale="80">
      <selection activeCell="D35" sqref="D35"/>
      <pageMargins left="0.7" right="0.7" top="0.75" bottom="0.75" header="0.3" footer="0.3"/>
      <pageSetup paperSize="9" orientation="portrait" r:id="rId2"/>
    </customSheetView>
    <customSheetView guid="{C4892E0C-FBAA-47CB-8545-A72A63FC395F}" scale="80">
      <selection activeCell="D35" sqref="D35"/>
      <pageMargins left="0.7" right="0.7" top="0.75" bottom="0.75" header="0.3" footer="0.3"/>
      <pageSetup paperSize="9" orientation="portrait" r:id="rId3"/>
    </customSheetView>
    <customSheetView guid="{A7489631-C846-40F1-86C9-98A5C4475B9E}" scale="80">
      <selection activeCell="D35" sqref="D35"/>
      <pageMargins left="0.7" right="0.7" top="0.75" bottom="0.75" header="0.3" footer="0.3"/>
      <pageSetup paperSize="9" orientation="portrait" r:id="rId4"/>
    </customSheetView>
    <customSheetView guid="{38619767-99B7-49AF-911A-2D158DD16038}" scale="80">
      <selection activeCell="D35" sqref="D35"/>
      <pageMargins left="0.7" right="0.7" top="0.75" bottom="0.75" header="0.3" footer="0.3"/>
      <pageSetup paperSize="9" orientation="portrait" r:id="rId5"/>
    </customSheetView>
    <customSheetView guid="{945F47D3-714A-4BC0-AE38-442A8E3711CA}" scale="80">
      <selection activeCell="D35" sqref="D35"/>
      <pageMargins left="0.7" right="0.7" top="0.75" bottom="0.75" header="0.3" footer="0.3"/>
      <pageSetup paperSize="9" orientation="portrait" r:id="rId6"/>
    </customSheetView>
    <customSheetView guid="{C9BF9711-8163-49CB-938D-2F8A08CE0658}" scale="80">
      <selection activeCell="D35" sqref="D35"/>
      <pageMargins left="0.7" right="0.7" top="0.75" bottom="0.75" header="0.3" footer="0.3"/>
      <pageSetup paperSize="9" orientation="portrait" r:id="rId7"/>
    </customSheetView>
    <customSheetView guid="{758CD954-B427-4893-A174-8B5F36540DA4}" scale="80">
      <selection activeCell="D35" sqref="D35"/>
      <pageMargins left="0.7" right="0.7" top="0.75" bottom="0.75" header="0.3" footer="0.3"/>
      <pageSetup paperSize="9" orientation="portrait" r:id="rId8"/>
    </customSheetView>
    <customSheetView guid="{794103EF-10A0-4FCE-9232-AB12E033D7DC}" scale="80">
      <selection activeCell="D22" sqref="D22"/>
      <pageMargins left="0.7" right="0.7" top="0.75" bottom="0.75" header="0.3" footer="0.3"/>
      <pageSetup paperSize="9" orientation="portrait" r:id="rId9"/>
    </customSheetView>
    <customSheetView guid="{C75F0113-39B2-4640-8F6D-D411F520076E}" scale="60" state="hidden">
      <selection activeCell="H37" sqref="H37"/>
      <pageMargins left="0.7" right="0.7" top="0.75" bottom="0.75" header="0.3" footer="0.3"/>
      <pageSetup paperSize="9" orientation="portrait" r:id="rId10"/>
    </customSheetView>
  </customSheetViews>
  <phoneticPr fontId="2"/>
  <pageMargins left="0.7" right="0.7" top="0.75" bottom="0.75" header="0.3" footer="0.3"/>
  <pageSetup paperSize="9"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(様式１)安定供給に関連する情報の公表</vt:lpstr>
      <vt:lpstr>(様式2)安定供給体制等を指標とした情報提供項目</vt:lpstr>
      <vt:lpstr>(様式3_2023年度)安定供給のための予備対応力</vt:lpstr>
      <vt:lpstr>(様式3_2024年度)安定供給のための予備対応力</vt:lpstr>
      <vt:lpstr>(様式４_2023年度)供給計画と実績</vt:lpstr>
      <vt:lpstr>(様式４_2024年度)供給計画と実績</vt:lpstr>
      <vt:lpstr>（様式１、様式３、様式５　入力規則）</vt:lpstr>
      <vt:lpstr>'(様式2)安定供給体制等を指標とした情報提供項目'!Print_Area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秀敬</dc:creator>
  <cp:lastModifiedBy>新 香穂</cp:lastModifiedBy>
  <cp:lastPrinted>2024-06-28T00:15:04Z</cp:lastPrinted>
  <dcterms:created xsi:type="dcterms:W3CDTF">2024-02-06T06:19:46Z</dcterms:created>
  <dcterms:modified xsi:type="dcterms:W3CDTF">2024-06-28T02:10:54Z</dcterms:modified>
</cp:coreProperties>
</file>